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19425" windowHeight="11505" tabRatio="800"/>
  </bookViews>
  <sheets>
    <sheet name="参加申込書" sheetId="1" r:id="rId1"/>
    <sheet name="参加料納入票" sheetId="18" r:id="rId2"/>
  </sheets>
  <definedNames>
    <definedName name="_xlnm._FilterDatabase" localSheetId="0" hidden="1">参加申込書!$A$17:$S$38</definedName>
    <definedName name="_xlnm.Print_Area" localSheetId="0">参加申込書!$A$2:$J$38</definedName>
    <definedName name="_xlnm.Print_Area" localSheetId="1">参加料納入票!$B$2:$L$15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C4" i="18" l="1"/>
  <c r="B2" i="18" l="1"/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H11" i="18" l="1"/>
  <c r="K11" i="18" s="1"/>
  <c r="H8" i="18" l="1"/>
  <c r="H10" i="18" l="1"/>
  <c r="K10" i="18" s="1"/>
  <c r="H9" i="18"/>
  <c r="K9" i="18" s="1"/>
  <c r="K8" i="18"/>
  <c r="K12" i="18" l="1"/>
  <c r="F14" i="18" s="1"/>
</calcChain>
</file>

<file path=xl/sharedStrings.xml><?xml version="1.0" encoding="utf-8"?>
<sst xmlns="http://schemas.openxmlformats.org/spreadsheetml/2006/main" count="183" uniqueCount="152">
  <si>
    <t>種目</t>
    <rPh sb="0" eb="2">
      <t>シュモク</t>
    </rPh>
    <phoneticPr fontId="3"/>
  </si>
  <si>
    <t>ふりがな</t>
    <phoneticPr fontId="3"/>
  </si>
  <si>
    <t>選手</t>
    <rPh sb="0" eb="2">
      <t>センシュ</t>
    </rPh>
    <phoneticPr fontId="3"/>
  </si>
  <si>
    <t>チーム名</t>
    <rPh sb="3" eb="4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</si>
  <si>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</si>
  <si>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e-mail</t>
    <phoneticPr fontId="3"/>
  </si>
  <si>
    <t>氏名</t>
    <rPh sb="0" eb="2">
      <t>シメイ</t>
    </rPh>
    <phoneticPr fontId="3"/>
  </si>
  <si>
    <t>種　　目</t>
    <rPh sb="0" eb="1">
      <t>タネ</t>
    </rPh>
    <rPh sb="3" eb="4">
      <t>メ</t>
    </rPh>
    <phoneticPr fontId="3"/>
  </si>
  <si>
    <t>数</t>
    <rPh sb="0" eb="1">
      <t>カズ</t>
    </rPh>
    <phoneticPr fontId="3"/>
  </si>
  <si>
    <t>金　　　　　　額</t>
    <rPh sb="0" eb="1">
      <t>キン</t>
    </rPh>
    <rPh sb="7" eb="8">
      <t>ガク</t>
    </rPh>
    <phoneticPr fontId="3"/>
  </si>
  <si>
    <t>名</t>
    <rPh sb="0" eb="1">
      <t>メイ</t>
    </rPh>
    <phoneticPr fontId="3"/>
  </si>
  <si>
    <t>円</t>
    <rPh sb="0" eb="1">
      <t>エン</t>
    </rPh>
    <phoneticPr fontId="3"/>
  </si>
  <si>
    <t>組</t>
    <rPh sb="0" eb="1">
      <t>ク</t>
    </rPh>
    <phoneticPr fontId="3"/>
  </si>
  <si>
    <t>合　　　　　計</t>
    <rPh sb="0" eb="1">
      <t>ゴウ</t>
    </rPh>
    <rPh sb="6" eb="7">
      <t>ケイ</t>
    </rPh>
    <phoneticPr fontId="3"/>
  </si>
  <si>
    <t>ＭＳ</t>
  </si>
  <si>
    <t>種　目</t>
    <rPh sb="0" eb="1">
      <t>タネ</t>
    </rPh>
    <rPh sb="2" eb="3">
      <t>メ</t>
    </rPh>
    <phoneticPr fontId="3"/>
  </si>
  <si>
    <t>３０ＭＳ</t>
  </si>
  <si>
    <t>４０ＭＳ</t>
  </si>
  <si>
    <t>４５ＭＳ</t>
  </si>
  <si>
    <t>５０ＭＳ</t>
  </si>
  <si>
    <t>５５ＭＳ</t>
  </si>
  <si>
    <t>６０ＭＳ</t>
  </si>
  <si>
    <t>６５ＭＳ</t>
  </si>
  <si>
    <t>MD</t>
    <phoneticPr fontId="3"/>
  </si>
  <si>
    <t>３０ＭＤ</t>
    <phoneticPr fontId="3"/>
  </si>
  <si>
    <t>４０ＭＤ</t>
    <phoneticPr fontId="3"/>
  </si>
  <si>
    <t>４５ＭＤ</t>
    <phoneticPr fontId="3"/>
  </si>
  <si>
    <t>５０ＭＤ</t>
    <phoneticPr fontId="3"/>
  </si>
  <si>
    <t>５５ＭＤ</t>
    <phoneticPr fontId="3"/>
  </si>
  <si>
    <t>６０ＭＤ</t>
    <phoneticPr fontId="3"/>
  </si>
  <si>
    <t>６５ＭＤ</t>
    <phoneticPr fontId="3"/>
  </si>
  <si>
    <t>一般男子単</t>
    <rPh sb="0" eb="2">
      <t>イッパン</t>
    </rPh>
    <phoneticPr fontId="3"/>
  </si>
  <si>
    <t>３０歳以上男子単</t>
    <rPh sb="2" eb="3">
      <t>サイ</t>
    </rPh>
    <rPh sb="3" eb="5">
      <t>イジョウ</t>
    </rPh>
    <phoneticPr fontId="3"/>
  </si>
  <si>
    <t>４０歳以上男子単</t>
    <rPh sb="2" eb="3">
      <t>サイ</t>
    </rPh>
    <rPh sb="3" eb="5">
      <t>イジョウ</t>
    </rPh>
    <phoneticPr fontId="3"/>
  </si>
  <si>
    <t>４５歳以上男子単</t>
    <rPh sb="2" eb="3">
      <t>サイ</t>
    </rPh>
    <rPh sb="3" eb="5">
      <t>イジョウ</t>
    </rPh>
    <phoneticPr fontId="3"/>
  </si>
  <si>
    <t>５０歳以上男子単</t>
    <rPh sb="2" eb="3">
      <t>サイ</t>
    </rPh>
    <rPh sb="3" eb="5">
      <t>イジョウ</t>
    </rPh>
    <phoneticPr fontId="3"/>
  </si>
  <si>
    <t>５５歳以上男子単</t>
    <rPh sb="2" eb="3">
      <t>サイ</t>
    </rPh>
    <rPh sb="3" eb="5">
      <t>イジョウ</t>
    </rPh>
    <phoneticPr fontId="3"/>
  </si>
  <si>
    <t>６０歳以上男子単</t>
    <rPh sb="2" eb="3">
      <t>サイ</t>
    </rPh>
    <rPh sb="3" eb="5">
      <t>イジョウ</t>
    </rPh>
    <phoneticPr fontId="3"/>
  </si>
  <si>
    <t>６５歳以上男子単</t>
    <rPh sb="2" eb="3">
      <t>サイ</t>
    </rPh>
    <rPh sb="3" eb="5">
      <t>イジョウ</t>
    </rPh>
    <phoneticPr fontId="3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</si>
  <si>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3"/>
  </si>
  <si>
    <t>を納入致します</t>
    <rPh sb="1" eb="3">
      <t>ノウニュウ</t>
    </rPh>
    <rPh sb="3" eb="4">
      <t>イタ</t>
    </rPh>
    <phoneticPr fontId="3"/>
  </si>
  <si>
    <t>申込日</t>
    <rPh sb="0" eb="3">
      <t>モウシコミビ</t>
    </rPh>
    <phoneticPr fontId="3"/>
  </si>
  <si>
    <t>３５ＭＤ</t>
    <phoneticPr fontId="3"/>
  </si>
  <si>
    <t>７０ＭＤ</t>
    <phoneticPr fontId="3"/>
  </si>
  <si>
    <t>３５ＭＳ</t>
    <phoneticPr fontId="3"/>
  </si>
  <si>
    <t>３５歳以上男子単</t>
    <rPh sb="2" eb="3">
      <t>サイ</t>
    </rPh>
    <rPh sb="3" eb="5">
      <t>イジョウ</t>
    </rPh>
    <phoneticPr fontId="3"/>
  </si>
  <si>
    <t>×</t>
    <phoneticPr fontId="3"/>
  </si>
  <si>
    <t>＝</t>
    <phoneticPr fontId="3"/>
  </si>
  <si>
    <t>×</t>
    <phoneticPr fontId="3"/>
  </si>
  <si>
    <t>＝</t>
    <phoneticPr fontId="3"/>
  </si>
  <si>
    <t>\</t>
    <phoneticPr fontId="3"/>
  </si>
  <si>
    <t>７５ＭＤ</t>
    <phoneticPr fontId="3"/>
  </si>
  <si>
    <t>７０歳以上男子単</t>
    <rPh sb="2" eb="3">
      <t>サイ</t>
    </rPh>
    <rPh sb="3" eb="5">
      <t>イジョウ</t>
    </rPh>
    <phoneticPr fontId="3"/>
  </si>
  <si>
    <t>７５歳以上男子単</t>
    <rPh sb="2" eb="3">
      <t>サイ</t>
    </rPh>
    <rPh sb="3" eb="5">
      <t>イジョウ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</si>
  <si>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</si>
  <si>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会員番号
（8桁）</t>
    <rPh sb="0" eb="2">
      <t>カイイン</t>
    </rPh>
    <rPh sb="2" eb="4">
      <t>バンゴウ</t>
    </rPh>
    <rPh sb="7" eb="8">
      <t>ケタ</t>
    </rPh>
    <phoneticPr fontId="3"/>
  </si>
  <si>
    <t>審判
資格級</t>
    <rPh sb="0" eb="2">
      <t>シンパン</t>
    </rPh>
    <rPh sb="3" eb="5">
      <t>シカク</t>
    </rPh>
    <rPh sb="5" eb="6">
      <t>キュウ</t>
    </rPh>
    <phoneticPr fontId="3"/>
  </si>
  <si>
    <t>電話</t>
    <phoneticPr fontId="3"/>
  </si>
  <si>
    <t>人</t>
    <rPh sb="0" eb="1">
      <t>ヒト</t>
    </rPh>
    <phoneticPr fontId="3"/>
  </si>
  <si>
    <t>一般男子複</t>
    <rPh sb="0" eb="2">
      <t>イッパン</t>
    </rPh>
    <rPh sb="2" eb="4">
      <t>ダンシ</t>
    </rPh>
    <rPh sb="4" eb="5">
      <t>フク</t>
    </rPh>
    <phoneticPr fontId="3"/>
  </si>
  <si>
    <t>他連盟登録者（参加登録料）</t>
    <rPh sb="0" eb="1">
      <t>タ</t>
    </rPh>
    <rPh sb="1" eb="3">
      <t>レンメイ</t>
    </rPh>
    <rPh sb="3" eb="6">
      <t>トウロクシャ</t>
    </rPh>
    <rPh sb="7" eb="9">
      <t>サンカ</t>
    </rPh>
    <rPh sb="9" eb="11">
      <t>トウロク</t>
    </rPh>
    <rPh sb="11" eb="12">
      <t>リョウ</t>
    </rPh>
    <phoneticPr fontId="3"/>
  </si>
  <si>
    <t>単</t>
    <phoneticPr fontId="3"/>
  </si>
  <si>
    <t>複</t>
    <phoneticPr fontId="3"/>
  </si>
  <si>
    <t>混合複</t>
    <phoneticPr fontId="3"/>
  </si>
  <si>
    <t>例</t>
    <rPh sb="0" eb="1">
      <t>レイ</t>
    </rPh>
    <phoneticPr fontId="3"/>
  </si>
  <si>
    <t>〇〇　〇〇</t>
    <phoneticPr fontId="3"/>
  </si>
  <si>
    <t>△△　△</t>
    <phoneticPr fontId="3"/>
  </si>
  <si>
    <t>△△△△　△△△</t>
    <phoneticPr fontId="3"/>
  </si>
  <si>
    <t>3級</t>
    <rPh sb="1" eb="2">
      <t>キュウ</t>
    </rPh>
    <phoneticPr fontId="3"/>
  </si>
  <si>
    <t>福井市協会</t>
    <rPh sb="0" eb="3">
      <t>フクイシ</t>
    </rPh>
    <rPh sb="3" eb="5">
      <t>キョウカイ</t>
    </rPh>
    <phoneticPr fontId="3"/>
  </si>
  <si>
    <t>社会人クラブ連盟</t>
    <rPh sb="0" eb="2">
      <t>シャカイ</t>
    </rPh>
    <rPh sb="2" eb="3">
      <t>ジン</t>
    </rPh>
    <rPh sb="6" eb="8">
      <t>レンメイ</t>
    </rPh>
    <phoneticPr fontId="3"/>
  </si>
  <si>
    <t>年齢　　　　　　　　　</t>
    <rPh sb="0" eb="2">
      <t>ネンレイ</t>
    </rPh>
    <phoneticPr fontId="3"/>
  </si>
  <si>
    <t>時点</t>
    <rPh sb="0" eb="2">
      <t>ジテン</t>
    </rPh>
    <phoneticPr fontId="3"/>
  </si>
  <si>
    <t>７５ＭS</t>
    <phoneticPr fontId="3"/>
  </si>
  <si>
    <t>７０ＭS</t>
    <phoneticPr fontId="3"/>
  </si>
  <si>
    <t>３０WS</t>
    <phoneticPr fontId="3"/>
  </si>
  <si>
    <t>３５WS</t>
    <phoneticPr fontId="3"/>
  </si>
  <si>
    <t>４０WS</t>
  </si>
  <si>
    <t>４５WS</t>
  </si>
  <si>
    <t>５０WS</t>
  </si>
  <si>
    <t>５５WS</t>
  </si>
  <si>
    <t>３０WD</t>
    <phoneticPr fontId="3"/>
  </si>
  <si>
    <t>３５WD</t>
    <phoneticPr fontId="3"/>
  </si>
  <si>
    <t>４０WD</t>
  </si>
  <si>
    <t>４５WD</t>
  </si>
  <si>
    <t>５０WD</t>
  </si>
  <si>
    <t>５５WD</t>
  </si>
  <si>
    <t>３０歳以上女子単</t>
    <rPh sb="2" eb="3">
      <t>サイ</t>
    </rPh>
    <rPh sb="3" eb="5">
      <t>イジョウ</t>
    </rPh>
    <rPh sb="5" eb="7">
      <t>ジョシ</t>
    </rPh>
    <phoneticPr fontId="3"/>
  </si>
  <si>
    <t>３５歳以上女子単</t>
    <rPh sb="2" eb="3">
      <t>サイ</t>
    </rPh>
    <rPh sb="3" eb="5">
      <t>イジョウ</t>
    </rPh>
    <rPh sb="5" eb="7">
      <t>ジョシ</t>
    </rPh>
    <phoneticPr fontId="3"/>
  </si>
  <si>
    <t>４０歳以上女子単</t>
    <rPh sb="2" eb="3">
      <t>サイ</t>
    </rPh>
    <rPh sb="3" eb="5">
      <t>イジョウ</t>
    </rPh>
    <rPh sb="5" eb="7">
      <t>ジョシ</t>
    </rPh>
    <phoneticPr fontId="3"/>
  </si>
  <si>
    <t>４５歳以上女子単</t>
    <rPh sb="2" eb="3">
      <t>サイ</t>
    </rPh>
    <rPh sb="3" eb="5">
      <t>イジョウ</t>
    </rPh>
    <rPh sb="5" eb="7">
      <t>ジョシ</t>
    </rPh>
    <phoneticPr fontId="3"/>
  </si>
  <si>
    <t>５０歳以上女子単</t>
    <rPh sb="2" eb="3">
      <t>サイ</t>
    </rPh>
    <rPh sb="3" eb="5">
      <t>イジョウ</t>
    </rPh>
    <rPh sb="5" eb="7">
      <t>ジョシ</t>
    </rPh>
    <phoneticPr fontId="3"/>
  </si>
  <si>
    <t>５５歳以上女子単</t>
    <rPh sb="2" eb="3">
      <t>サイ</t>
    </rPh>
    <rPh sb="3" eb="5">
      <t>イジョウ</t>
    </rPh>
    <rPh sb="5" eb="7">
      <t>ジョシ</t>
    </rPh>
    <phoneticPr fontId="3"/>
  </si>
  <si>
    <t>３０歳以上女子複</t>
    <rPh sb="2" eb="3">
      <t>サイ</t>
    </rPh>
    <rPh sb="3" eb="5">
      <t>イジョウ</t>
    </rPh>
    <rPh sb="5" eb="7">
      <t>ジョシ</t>
    </rPh>
    <rPh sb="7" eb="8">
      <t>フク</t>
    </rPh>
    <phoneticPr fontId="3"/>
  </si>
  <si>
    <t>３５歳以上女子複</t>
    <rPh sb="2" eb="8">
      <t>サイイジョウジョシフク</t>
    </rPh>
    <phoneticPr fontId="3"/>
  </si>
  <si>
    <t>４０歳以上女子複</t>
    <rPh sb="2" eb="3">
      <t>サイ</t>
    </rPh>
    <rPh sb="3" eb="5">
      <t>イジョウ</t>
    </rPh>
    <rPh sb="5" eb="7">
      <t>ジョシ</t>
    </rPh>
    <rPh sb="7" eb="8">
      <t>フク</t>
    </rPh>
    <phoneticPr fontId="3"/>
  </si>
  <si>
    <t>４５歳以上女子複</t>
    <rPh sb="2" eb="8">
      <t>サイイジョウジョシフク</t>
    </rPh>
    <phoneticPr fontId="3"/>
  </si>
  <si>
    <t>５０歳以上女子複</t>
    <rPh sb="2" eb="3">
      <t>サイ</t>
    </rPh>
    <rPh sb="3" eb="5">
      <t>イジョウ</t>
    </rPh>
    <rPh sb="5" eb="7">
      <t>ジョシ</t>
    </rPh>
    <rPh sb="7" eb="8">
      <t>フク</t>
    </rPh>
    <phoneticPr fontId="3"/>
  </si>
  <si>
    <t>５５歳以上女子複</t>
    <rPh sb="2" eb="8">
      <t>サイイジョウジョシフク</t>
    </rPh>
    <phoneticPr fontId="3"/>
  </si>
  <si>
    <t>WS</t>
    <phoneticPr fontId="3"/>
  </si>
  <si>
    <t>一般女子単</t>
    <rPh sb="0" eb="4">
      <t>イッパンジョシ</t>
    </rPh>
    <rPh sb="4" eb="5">
      <t>タン</t>
    </rPh>
    <phoneticPr fontId="3"/>
  </si>
  <si>
    <t>WD</t>
    <phoneticPr fontId="3"/>
  </si>
  <si>
    <t>一般女子複</t>
    <rPh sb="0" eb="2">
      <t>イッパン</t>
    </rPh>
    <rPh sb="2" eb="5">
      <t>ジョシフク</t>
    </rPh>
    <phoneticPr fontId="3"/>
  </si>
  <si>
    <t>XD</t>
    <phoneticPr fontId="3"/>
  </si>
  <si>
    <t>一般混合複</t>
    <rPh sb="0" eb="2">
      <t>イッパン</t>
    </rPh>
    <rPh sb="2" eb="5">
      <t>コンゴウフク</t>
    </rPh>
    <phoneticPr fontId="3"/>
  </si>
  <si>
    <t>６０XD</t>
    <phoneticPr fontId="3"/>
  </si>
  <si>
    <t>合計６０歳以上混合複</t>
    <phoneticPr fontId="3"/>
  </si>
  <si>
    <t>合計７０歳以上混合複</t>
    <phoneticPr fontId="3"/>
  </si>
  <si>
    <t>７０XD</t>
    <phoneticPr fontId="3"/>
  </si>
  <si>
    <t>８０XD</t>
  </si>
  <si>
    <t>合計８０歳以上混合複</t>
  </si>
  <si>
    <t>９０XD</t>
  </si>
  <si>
    <t>合計９０歳以上混合複</t>
  </si>
  <si>
    <t>１００XD</t>
  </si>
  <si>
    <t>合計１００歳以上混合複</t>
  </si>
  <si>
    <t>１１０XD</t>
  </si>
  <si>
    <t>合計１１０歳以上混合複</t>
  </si>
  <si>
    <t>１２０XD</t>
  </si>
  <si>
    <t>合計１２０歳以上混合複</t>
  </si>
  <si>
    <t>１３０XD</t>
  </si>
  <si>
    <t>合計１３０歳以上混合複</t>
  </si>
  <si>
    <t>選択してください</t>
    <rPh sb="0" eb="2">
      <t>センタク</t>
    </rPh>
    <phoneticPr fontId="3"/>
  </si>
  <si>
    <t>所属</t>
    <rPh sb="0" eb="2">
      <t>ショゾク</t>
    </rPh>
    <phoneticPr fontId="3"/>
  </si>
  <si>
    <t>審判資格</t>
    <rPh sb="0" eb="2">
      <t>シンパン</t>
    </rPh>
    <rPh sb="2" eb="4">
      <t>シカク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</si>
  <si>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</si>
  <si>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</si>
  <si>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</si>
  <si>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所属</t>
    <rPh sb="0" eb="2">
      <t>ショゾク</t>
    </rPh>
    <phoneticPr fontId="3"/>
  </si>
  <si>
    <t>社会人クラブ連盟</t>
    <rPh sb="0" eb="3">
      <t>シャカイジン</t>
    </rPh>
    <rPh sb="6" eb="8">
      <t>レンメイ</t>
    </rPh>
    <phoneticPr fontId="3"/>
  </si>
  <si>
    <t>実業団連盟</t>
    <rPh sb="0" eb="5">
      <t>ジツギョウダンレンメイ</t>
    </rPh>
    <phoneticPr fontId="3"/>
  </si>
  <si>
    <t>教職員連盟</t>
    <rPh sb="0" eb="5">
      <t>キョウショクインレンメイ</t>
    </rPh>
    <phoneticPr fontId="3"/>
  </si>
  <si>
    <t>学生連盟</t>
    <rPh sb="0" eb="4">
      <t>ガクセイレンメイ</t>
    </rPh>
    <phoneticPr fontId="3"/>
  </si>
  <si>
    <t>レディース連盟</t>
    <rPh sb="5" eb="7">
      <t>レンメイ</t>
    </rPh>
    <phoneticPr fontId="3"/>
  </si>
  <si>
    <t>市・町協会</t>
    <rPh sb="0" eb="1">
      <t>シ</t>
    </rPh>
    <rPh sb="2" eb="3">
      <t>チョウ</t>
    </rPh>
    <rPh sb="3" eb="5">
      <t>キョウカイ</t>
    </rPh>
    <phoneticPr fontId="3"/>
  </si>
  <si>
    <t>記</t>
    <rPh sb="0" eb="1">
      <t>キ</t>
    </rPh>
    <phoneticPr fontId="3"/>
  </si>
  <si>
    <t>全国大会参加の有無</t>
    <rPh sb="0" eb="2">
      <t>ゼンコク</t>
    </rPh>
    <rPh sb="2" eb="4">
      <t>タイカイ</t>
    </rPh>
    <rPh sb="4" eb="6">
      <t>サンカ</t>
    </rPh>
    <rPh sb="7" eb="9">
      <t>ウム</t>
    </rPh>
    <phoneticPr fontId="3"/>
  </si>
  <si>
    <t>なし</t>
    <phoneticPr fontId="3"/>
  </si>
  <si>
    <t>あり</t>
    <phoneticPr fontId="3"/>
  </si>
  <si>
    <t>〇〇○○　○○○○</t>
    <phoneticPr fontId="3"/>
  </si>
  <si>
    <t>３０歳以上男子複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</si>
  <si>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３５歳以上男子複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</si>
  <si>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４０歳以上男子複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</si>
  <si>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４５歳以上男子複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</si>
  <si>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５０歳以上男子複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</si>
  <si>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５５歳以上男子複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</si>
  <si>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６０歳以上男子複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</si>
  <si>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６５歳以上男子複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</si>
  <si>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７０歳以上男子複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</si>
  <si>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７５歳以上男子複</t>
    <rPh sb="2" eb="3">
      <t>サイ</t>
    </rPh>
    <rPh sb="3" eb="5">
      <t>イジョウ</t>
    </rPh>
    <rPh sb="5" eb="7">
      <t>ダンシ</t>
    </rPh>
    <rPh sb="7" eb="8">
      <t>フク</t>
    </rPh>
    <phoneticPr fontId="3"/>
  </si>
  <si>
    <t>2025年度（第4回）　福井県社会人クラブバドミントン選手権個人戦　兼　全国大会予選会　申込用紙</t>
    <rPh sb="12" eb="15">
      <t>フクイケン</t>
    </rPh>
    <rPh sb="15" eb="18">
      <t>シャカイジン</t>
    </rPh>
    <rPh sb="27" eb="30">
      <t>センシュケン</t>
    </rPh>
    <rPh sb="30" eb="33">
      <t>コジンセン</t>
    </rPh>
    <rPh sb="34" eb="35">
      <t>ケン</t>
    </rPh>
    <rPh sb="36" eb="38">
      <t>ゼンコク</t>
    </rPh>
    <rPh sb="38" eb="40">
      <t>タイカイ</t>
    </rPh>
    <rPh sb="40" eb="42">
      <t>ヨセン</t>
    </rPh>
    <rPh sb="42" eb="43">
      <t>カイ</t>
    </rPh>
    <rPh sb="44" eb="46">
      <t>モウシコミ</t>
    </rPh>
    <rPh sb="46" eb="48">
      <t>ヨウシ</t>
    </rPh>
    <phoneticPr fontId="3"/>
  </si>
  <si>
    <t>　一般の部については社会人クラブ連盟登録者に限る。</t>
    <rPh sb="1" eb="3">
      <t>イッパン</t>
    </rPh>
    <rPh sb="4" eb="5">
      <t>ブ</t>
    </rPh>
    <rPh sb="10" eb="13">
      <t>シャカイジン</t>
    </rPh>
    <rPh sb="16" eb="18">
      <t>レンメイ</t>
    </rPh>
    <rPh sb="18" eb="21">
      <t>トウロクシャ</t>
    </rPh>
    <rPh sb="22" eb="23">
      <t>カギ</t>
    </rPh>
    <phoneticPr fontId="3"/>
  </si>
  <si>
    <t>予選会の為、全国大会参加者希望者に限る。</t>
    <rPh sb="0" eb="3">
      <t>ヨセンカイ</t>
    </rPh>
    <rPh sb="4" eb="5">
      <t>タメ</t>
    </rPh>
    <rPh sb="6" eb="10">
      <t>ゼンコクタイカイ</t>
    </rPh>
    <rPh sb="10" eb="13">
      <t>サンカシャ</t>
    </rPh>
    <rPh sb="13" eb="16">
      <t>キボウシャ</t>
    </rPh>
    <rPh sb="17" eb="18">
      <t>カギ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</si>
</sst>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[$-411]ggge&quot;年&quot;m&quot;月&quot;d&quot;日&quot;;@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1" fontId="4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41" fontId="4" fillId="0" borderId="9" xfId="0" applyNumberFormat="1" applyFont="1" applyBorder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0" xfId="0" applyNumberFormat="1" applyFont="1" applyBorder="1">
      <alignment vertical="center"/>
    </xf>
    <xf numFmtId="3" fontId="4" fillId="0" borderId="13" xfId="0" applyNumberFormat="1" applyFont="1" applyBorder="1" applyAlignment="1">
      <alignment horizontal="center" vertical="center"/>
    </xf>
    <xf numFmtId="41" fontId="4" fillId="0" borderId="4" xfId="0" applyNumberFormat="1" applyFont="1" applyBorder="1">
      <alignment vertical="center"/>
    </xf>
    <xf numFmtId="0" fontId="0" fillId="0" borderId="0" xfId="0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4" fillId="0" borderId="7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41" fontId="4" fillId="0" borderId="4" xfId="0" applyNumberFormat="1" applyFont="1" applyBorder="1" applyAlignment="1">
      <alignment horizontal="center" vertical="center"/>
    </xf>
    <xf numFmtId="41" fontId="4" fillId="0" borderId="21" xfId="0" applyNumberFormat="1" applyFont="1" applyBorder="1">
      <alignment vertical="center"/>
    </xf>
    <xf numFmtId="41" fontId="2" fillId="0" borderId="21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41" fontId="14" fillId="0" borderId="0" xfId="0" applyNumberFormat="1" applyFont="1" applyAlignment="1">
      <alignment horizontal="center" vertical="center"/>
    </xf>
    <xf numFmtId="41" fontId="14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vertical="center" shrinkToFit="1"/>
      <protection locked="0"/>
    </xf>
    <xf numFmtId="14" fontId="16" fillId="0" borderId="2" xfId="0" applyNumberFormat="1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vertical="center" shrinkToFit="1"/>
      <protection locked="0"/>
    </xf>
    <xf numFmtId="0" fontId="4" fillId="0" borderId="44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right" vertical="center" wrapText="1"/>
    </xf>
    <xf numFmtId="14" fontId="4" fillId="3" borderId="47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7" fillId="0" borderId="0" xfId="0" applyFo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19" fillId="0" borderId="2" xfId="4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0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5" borderId="0" xfId="0" applyFill="1">
      <alignment vertical="center"/>
    </xf>
    <xf numFmtId="0" fontId="21" fillId="5" borderId="0" xfId="0" applyFont="1" applyFill="1">
      <alignment vertical="center"/>
    </xf>
  </cellXfs>
  <cellStyles count="5">
    <cellStyle name="ハイパーリンク" xfId="4" builtinId="8"/>
    <cellStyle name="通貨" xfId="1" builtinId="7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7"/>
  <sheetViews>
    <sheetView showZeros="0" tabSelected="1" zoomScaleNormal="100" zoomScaleSheetLayoutView="85" workbookViewId="0">
      <selection activeCell="J19" sqref="J19"/>
    </sheetView>
  </sheetViews>
  <sheetFormatPr defaultRowHeight="13.5"/>
  <cols>
    <col min="1" max="1" width="13.5" customWidth="1"/>
    <col min="2" max="2" width="14.625" customWidth="1"/>
    <col min="3" max="3" width="15.625" customWidth="1"/>
    <col min="4" max="4" width="14.625" customWidth="1"/>
    <col min="5" max="5" width="9.375" customWidth="1"/>
    <col min="6" max="6" width="5.25" customWidth="1"/>
    <col min="7" max="7" width="14.625" style="1" customWidth="1"/>
    <col min="8" max="8" width="12.625" style="1" customWidth="1"/>
    <col min="9" max="11" width="13.5" customWidth="1"/>
    <col min="12" max="12" width="5" customWidth="1"/>
    <col min="13" max="16" width="9.875" customWidth="1"/>
    <col min="17" max="17" width="12.25" customWidth="1"/>
    <col min="18" max="20" width="9.875" customWidth="1"/>
    <col min="22" max="22" width="11.875" customWidth="1"/>
  </cols>
  <sheetData>
    <row r="2" spans="1:11" ht="34.5" customHeight="1">
      <c r="A2" s="108" t="s">
        <v>149</v>
      </c>
      <c r="B2" s="108"/>
      <c r="C2" s="108"/>
      <c r="D2" s="108"/>
      <c r="E2" s="108"/>
      <c r="F2" s="108"/>
      <c r="G2" s="108"/>
      <c r="H2" s="108"/>
      <c r="I2" s="108"/>
      <c r="J2" s="108"/>
      <c r="K2" s="87"/>
    </row>
    <row r="3" spans="1:11" ht="13.5" customHeight="1">
      <c r="A3" s="4"/>
      <c r="B3" s="10"/>
      <c r="C3" s="10"/>
      <c r="D3" s="7"/>
      <c r="E3" s="6"/>
      <c r="F3" s="6"/>
      <c r="G3" s="6"/>
      <c r="H3" s="6"/>
    </row>
    <row r="4" spans="1:11" ht="18.75" customHeight="1">
      <c r="A4" s="112"/>
      <c r="B4" s="112"/>
      <c r="C4" s="112"/>
      <c r="D4" s="11"/>
      <c r="E4" s="11"/>
      <c r="F4" s="11"/>
      <c r="G4" s="89" t="s">
        <v>41</v>
      </c>
      <c r="H4" s="118"/>
      <c r="I4" s="119"/>
      <c r="J4" s="4"/>
      <c r="K4" s="4"/>
    </row>
    <row r="5" spans="1:11">
      <c r="B5" s="12"/>
      <c r="C5" s="116"/>
      <c r="D5" s="116"/>
      <c r="E5" s="16"/>
      <c r="F5" s="16"/>
    </row>
    <row r="6" spans="1:11">
      <c r="B6" s="12"/>
      <c r="C6" s="12"/>
      <c r="D6" s="12"/>
      <c r="E6" s="12"/>
      <c r="F6" s="12"/>
      <c r="G6" s="16"/>
      <c r="H6" s="16"/>
    </row>
    <row r="7" spans="1:11" ht="28.5" customHeight="1">
      <c r="A7" s="12"/>
      <c r="B7" s="26"/>
      <c r="E7" s="113" t="s">
        <v>3</v>
      </c>
      <c r="F7" s="110"/>
      <c r="G7" s="114"/>
      <c r="H7" s="111"/>
      <c r="I7" s="117"/>
      <c r="J7" s="1"/>
      <c r="K7" s="1"/>
    </row>
    <row r="8" spans="1:11" ht="15.75" customHeight="1">
      <c r="F8" s="25"/>
      <c r="G8" s="25"/>
      <c r="H8" s="25"/>
      <c r="I8" s="25"/>
      <c r="J8" s="25"/>
      <c r="K8" s="25"/>
    </row>
    <row r="9" spans="1:11" ht="15.75" customHeight="1">
      <c r="F9" s="25"/>
      <c r="G9" s="25"/>
      <c r="H9" s="25"/>
      <c r="I9" s="25"/>
      <c r="J9" s="25"/>
      <c r="K9" s="25"/>
    </row>
    <row r="10" spans="1:11" ht="31.5" customHeight="1">
      <c r="B10" s="94" t="s">
        <v>4</v>
      </c>
      <c r="C10" s="84" t="s">
        <v>6</v>
      </c>
      <c r="D10" s="115"/>
      <c r="E10" s="115"/>
      <c r="F10" s="115"/>
      <c r="G10" s="115"/>
      <c r="H10" s="115"/>
      <c r="I10" s="115"/>
      <c r="J10" s="77"/>
      <c r="K10" s="77"/>
    </row>
    <row r="11" spans="1:11" ht="27.75" customHeight="1">
      <c r="B11" s="94"/>
      <c r="C11" s="37" t="s">
        <v>57</v>
      </c>
      <c r="D11" s="36"/>
      <c r="E11" s="83" t="s">
        <v>5</v>
      </c>
      <c r="F11" s="92"/>
      <c r="G11" s="93"/>
      <c r="H11" s="93"/>
      <c r="I11" s="93"/>
      <c r="J11" s="9"/>
      <c r="K11" s="9"/>
    </row>
    <row r="12" spans="1:11" ht="12.75" customHeight="1">
      <c r="D12" s="11"/>
      <c r="E12" s="11"/>
      <c r="F12" s="11"/>
      <c r="G12" s="11"/>
      <c r="H12" s="11"/>
      <c r="I12" s="11"/>
      <c r="J12" s="9"/>
      <c r="K12" s="9"/>
    </row>
    <row r="13" spans="1:11">
      <c r="A13" s="3"/>
      <c r="B13" s="85"/>
      <c r="D13" s="11"/>
      <c r="E13" s="11"/>
      <c r="F13" s="11"/>
      <c r="G13" s="11"/>
      <c r="H13" s="11"/>
      <c r="I13" s="11"/>
      <c r="J13" s="61"/>
      <c r="K13" s="61"/>
    </row>
    <row r="14" spans="1:11" ht="23.25" customHeight="1">
      <c r="A14" s="146" t="s">
        <v>150</v>
      </c>
      <c r="B14" s="147"/>
      <c r="C14" s="148"/>
      <c r="D14" s="147"/>
      <c r="E14" s="145"/>
      <c r="F14" s="85"/>
      <c r="G14" s="149" t="s">
        <v>151</v>
      </c>
      <c r="H14" s="149"/>
      <c r="I14" s="147"/>
      <c r="J14" s="76"/>
      <c r="K14" s="76"/>
    </row>
    <row r="15" spans="1:11" ht="14.25">
      <c r="A15" s="105" t="s">
        <v>134</v>
      </c>
      <c r="B15" s="105"/>
      <c r="C15" s="105"/>
      <c r="D15" s="105"/>
      <c r="E15" s="105"/>
      <c r="F15" s="105"/>
      <c r="G15" s="105"/>
      <c r="H15" s="105"/>
      <c r="I15" s="105"/>
      <c r="J15" s="69"/>
      <c r="K15" s="69"/>
    </row>
    <row r="16" spans="1:11" ht="14.25" customHeight="1">
      <c r="A16" s="95"/>
      <c r="B16" s="95"/>
      <c r="C16" s="95"/>
      <c r="D16" s="95"/>
      <c r="E16" s="95"/>
      <c r="F16" s="95"/>
      <c r="G16" s="95"/>
      <c r="H16" s="95"/>
      <c r="I16" s="95"/>
      <c r="J16" s="68"/>
      <c r="K16" s="68"/>
    </row>
    <row r="17" spans="1:20" ht="24" customHeight="1">
      <c r="A17" s="79" t="s">
        <v>0</v>
      </c>
      <c r="B17" s="104" t="s">
        <v>2</v>
      </c>
      <c r="C17" s="103" t="s">
        <v>1</v>
      </c>
      <c r="D17" s="102" t="s">
        <v>54</v>
      </c>
      <c r="E17" s="106" t="s">
        <v>71</v>
      </c>
      <c r="F17" s="107"/>
      <c r="G17" s="101" t="s">
        <v>55</v>
      </c>
      <c r="H17" s="74" t="s">
        <v>56</v>
      </c>
      <c r="I17" s="74" t="s">
        <v>122</v>
      </c>
      <c r="J17" s="73"/>
      <c r="L17" s="79" t="s">
        <v>0</v>
      </c>
      <c r="M17" s="110" t="s">
        <v>2</v>
      </c>
      <c r="N17" s="111" t="s">
        <v>1</v>
      </c>
      <c r="O17" s="102" t="s">
        <v>54</v>
      </c>
      <c r="P17" s="106" t="s">
        <v>71</v>
      </c>
      <c r="Q17" s="107"/>
      <c r="R17" s="101" t="s">
        <v>55</v>
      </c>
      <c r="S17" s="74" t="s">
        <v>56</v>
      </c>
      <c r="T17" s="74" t="s">
        <v>122</v>
      </c>
    </row>
    <row r="18" spans="1:20" ht="12" customHeight="1">
      <c r="A18" s="91" t="s">
        <v>121</v>
      </c>
      <c r="B18" s="104"/>
      <c r="C18" s="103"/>
      <c r="D18" s="102"/>
      <c r="E18" s="80">
        <v>45748</v>
      </c>
      <c r="F18" s="81" t="s">
        <v>72</v>
      </c>
      <c r="G18" s="101"/>
      <c r="H18" s="91" t="s">
        <v>121</v>
      </c>
      <c r="I18" s="91" t="s">
        <v>121</v>
      </c>
      <c r="J18" s="5"/>
      <c r="K18" s="3"/>
      <c r="L18" s="88" t="s">
        <v>121</v>
      </c>
      <c r="M18" s="110"/>
      <c r="N18" s="111"/>
      <c r="O18" s="102"/>
      <c r="P18" s="80">
        <v>44652</v>
      </c>
      <c r="Q18" s="81" t="s">
        <v>72</v>
      </c>
      <c r="R18" s="101"/>
      <c r="S18" s="88" t="s">
        <v>121</v>
      </c>
      <c r="T18" s="88" t="s">
        <v>121</v>
      </c>
    </row>
    <row r="19" spans="1:20" ht="43.5" customHeight="1">
      <c r="A19" s="96"/>
      <c r="B19" s="71"/>
      <c r="C19" s="72"/>
      <c r="D19" s="75"/>
      <c r="E19" s="98" t="str">
        <f>IF(D19="","",(DATEDIF(D19,E$18,"Y")))</f>
        <v/>
      </c>
      <c r="F19" s="99"/>
      <c r="G19" s="86"/>
      <c r="H19" s="70"/>
      <c r="I19" s="70"/>
      <c r="J19" s="90"/>
      <c r="K19" s="120" t="s">
        <v>64</v>
      </c>
      <c r="L19" s="96" t="s">
        <v>59</v>
      </c>
      <c r="M19" s="63" t="s">
        <v>65</v>
      </c>
      <c r="N19" s="63" t="s">
        <v>138</v>
      </c>
      <c r="O19" s="64">
        <v>36587</v>
      </c>
      <c r="P19" s="109">
        <v>20</v>
      </c>
      <c r="Q19" s="109"/>
      <c r="R19" s="65">
        <v>12345678</v>
      </c>
      <c r="S19" s="66" t="s">
        <v>68</v>
      </c>
      <c r="T19" s="67" t="s">
        <v>70</v>
      </c>
    </row>
    <row r="20" spans="1:20" ht="43.5" customHeight="1">
      <c r="A20" s="97"/>
      <c r="B20" s="71"/>
      <c r="C20" s="72"/>
      <c r="D20" s="75"/>
      <c r="E20" s="98" t="str">
        <f t="shared" ref="E20:E38" si="0">IF(D20="","",(DATEDIF(D20,E$18,"Y")))</f>
        <v/>
      </c>
      <c r="F20" s="99"/>
      <c r="G20" s="86"/>
      <c r="H20" s="82"/>
      <c r="I20" s="82"/>
      <c r="J20" s="90"/>
      <c r="K20" s="120"/>
      <c r="L20" s="97"/>
      <c r="M20" s="63" t="s">
        <v>66</v>
      </c>
      <c r="N20" s="63" t="s">
        <v>67</v>
      </c>
      <c r="O20" s="64">
        <v>36952</v>
      </c>
      <c r="P20" s="109">
        <v>21</v>
      </c>
      <c r="Q20" s="109"/>
      <c r="R20" s="65">
        <v>23456789</v>
      </c>
      <c r="S20" s="66" t="s">
        <v>68</v>
      </c>
      <c r="T20" s="67" t="s">
        <v>69</v>
      </c>
    </row>
    <row r="21" spans="1:20" ht="43.5" customHeight="1">
      <c r="A21" s="100"/>
      <c r="B21" s="71"/>
      <c r="C21" s="72"/>
      <c r="D21" s="75"/>
      <c r="E21" s="98" t="str">
        <f t="shared" si="0"/>
        <v/>
      </c>
      <c r="F21" s="99"/>
      <c r="G21" s="86"/>
      <c r="H21" s="82"/>
      <c r="I21" s="82"/>
      <c r="J21" s="90"/>
    </row>
    <row r="22" spans="1:20" ht="43.5" customHeight="1">
      <c r="A22" s="97"/>
      <c r="B22" s="71"/>
      <c r="C22" s="72"/>
      <c r="D22" s="75"/>
      <c r="E22" s="98" t="str">
        <f t="shared" si="0"/>
        <v/>
      </c>
      <c r="F22" s="99"/>
      <c r="G22" s="86"/>
      <c r="H22" s="82"/>
      <c r="I22" s="82"/>
      <c r="J22" s="90"/>
    </row>
    <row r="23" spans="1:20" ht="43.5" customHeight="1">
      <c r="A23" s="100"/>
      <c r="B23" s="71"/>
      <c r="C23" s="72"/>
      <c r="D23" s="75"/>
      <c r="E23" s="98" t="str">
        <f t="shared" si="0"/>
        <v/>
      </c>
      <c r="F23" s="99"/>
      <c r="G23" s="86"/>
      <c r="H23" s="82"/>
      <c r="I23" s="82"/>
      <c r="J23" s="90"/>
      <c r="M23" s="78"/>
    </row>
    <row r="24" spans="1:20" ht="43.5" customHeight="1">
      <c r="A24" s="97"/>
      <c r="B24" s="71"/>
      <c r="C24" s="72"/>
      <c r="D24" s="75"/>
      <c r="E24" s="98" t="str">
        <f t="shared" si="0"/>
        <v/>
      </c>
      <c r="F24" s="99"/>
      <c r="G24" s="86"/>
      <c r="H24" s="82"/>
      <c r="I24" s="82"/>
      <c r="J24" s="90"/>
    </row>
    <row r="25" spans="1:20" ht="43.5" customHeight="1">
      <c r="A25" s="100"/>
      <c r="B25" s="71"/>
      <c r="C25" s="72"/>
      <c r="D25" s="75"/>
      <c r="E25" s="98" t="str">
        <f t="shared" si="0"/>
        <v/>
      </c>
      <c r="F25" s="99"/>
      <c r="G25" s="86"/>
      <c r="H25" s="82"/>
      <c r="I25" s="82"/>
      <c r="J25" s="90"/>
    </row>
    <row r="26" spans="1:20" ht="43.5" customHeight="1">
      <c r="A26" s="97"/>
      <c r="B26" s="71"/>
      <c r="C26" s="72"/>
      <c r="D26" s="75"/>
      <c r="E26" s="98" t="str">
        <f t="shared" si="0"/>
        <v/>
      </c>
      <c r="F26" s="99"/>
      <c r="G26" s="86"/>
      <c r="H26" s="82"/>
      <c r="I26" s="82"/>
      <c r="J26" s="90"/>
    </row>
    <row r="27" spans="1:20" ht="43.5" customHeight="1">
      <c r="A27" s="100"/>
      <c r="B27" s="71"/>
      <c r="C27" s="72"/>
      <c r="D27" s="75"/>
      <c r="E27" s="98" t="str">
        <f t="shared" si="0"/>
        <v/>
      </c>
      <c r="F27" s="99"/>
      <c r="G27" s="62"/>
      <c r="H27" s="82"/>
      <c r="I27" s="82"/>
      <c r="J27" s="90"/>
    </row>
    <row r="28" spans="1:20" ht="43.5" customHeight="1">
      <c r="A28" s="97"/>
      <c r="B28" s="71"/>
      <c r="C28" s="72"/>
      <c r="D28" s="75"/>
      <c r="E28" s="98" t="str">
        <f t="shared" si="0"/>
        <v/>
      </c>
      <c r="F28" s="99"/>
      <c r="G28" s="62"/>
      <c r="H28" s="82"/>
      <c r="I28" s="82"/>
      <c r="J28" s="90"/>
    </row>
    <row r="29" spans="1:20" ht="43.5" customHeight="1">
      <c r="A29" s="100"/>
      <c r="B29" s="71"/>
      <c r="C29" s="72"/>
      <c r="D29" s="75"/>
      <c r="E29" s="98" t="str">
        <f t="shared" si="0"/>
        <v/>
      </c>
      <c r="F29" s="99"/>
      <c r="G29" s="62"/>
      <c r="H29" s="82"/>
      <c r="I29" s="82"/>
      <c r="J29" s="90"/>
    </row>
    <row r="30" spans="1:20" ht="43.5" customHeight="1">
      <c r="A30" s="97"/>
      <c r="B30" s="71"/>
      <c r="C30" s="72"/>
      <c r="D30" s="75"/>
      <c r="E30" s="98" t="str">
        <f t="shared" si="0"/>
        <v/>
      </c>
      <c r="F30" s="99"/>
      <c r="G30" s="62"/>
      <c r="H30" s="82"/>
      <c r="I30" s="82"/>
      <c r="J30" s="90"/>
    </row>
    <row r="31" spans="1:20" ht="43.5" customHeight="1">
      <c r="A31" s="100"/>
      <c r="B31" s="71"/>
      <c r="C31" s="72"/>
      <c r="D31" s="75"/>
      <c r="E31" s="98" t="str">
        <f t="shared" si="0"/>
        <v/>
      </c>
      <c r="F31" s="99"/>
      <c r="G31" s="62"/>
      <c r="H31" s="82"/>
      <c r="I31" s="82"/>
      <c r="J31" s="90"/>
    </row>
    <row r="32" spans="1:20" ht="43.5" customHeight="1">
      <c r="A32" s="97"/>
      <c r="B32" s="71"/>
      <c r="C32" s="72"/>
      <c r="D32" s="75"/>
      <c r="E32" s="98" t="str">
        <f t="shared" si="0"/>
        <v/>
      </c>
      <c r="F32" s="99"/>
      <c r="G32" s="62"/>
      <c r="H32" s="82"/>
      <c r="I32" s="82"/>
      <c r="J32" s="90"/>
    </row>
    <row r="33" spans="1:11" ht="43.5" customHeight="1">
      <c r="A33" s="100"/>
      <c r="B33" s="71"/>
      <c r="C33" s="72"/>
      <c r="D33" s="75"/>
      <c r="E33" s="98" t="str">
        <f t="shared" si="0"/>
        <v/>
      </c>
      <c r="F33" s="99"/>
      <c r="G33" s="62"/>
      <c r="H33" s="82"/>
      <c r="I33" s="82"/>
      <c r="J33" s="90"/>
    </row>
    <row r="34" spans="1:11" ht="43.5" customHeight="1">
      <c r="A34" s="97"/>
      <c r="B34" s="71"/>
      <c r="C34" s="72"/>
      <c r="D34" s="75"/>
      <c r="E34" s="98" t="str">
        <f t="shared" si="0"/>
        <v/>
      </c>
      <c r="F34" s="99"/>
      <c r="G34" s="62"/>
      <c r="H34" s="82"/>
      <c r="I34" s="82"/>
      <c r="J34" s="90"/>
    </row>
    <row r="35" spans="1:11" ht="43.5" customHeight="1">
      <c r="A35" s="100"/>
      <c r="B35" s="71"/>
      <c r="C35" s="72"/>
      <c r="D35" s="75"/>
      <c r="E35" s="98" t="str">
        <f t="shared" si="0"/>
        <v/>
      </c>
      <c r="F35" s="99"/>
      <c r="G35" s="62"/>
      <c r="H35" s="82"/>
      <c r="I35" s="82"/>
      <c r="J35" s="90"/>
    </row>
    <row r="36" spans="1:11" ht="43.5" customHeight="1">
      <c r="A36" s="97"/>
      <c r="B36" s="71"/>
      <c r="C36" s="72"/>
      <c r="D36" s="75"/>
      <c r="E36" s="98" t="str">
        <f t="shared" si="0"/>
        <v/>
      </c>
      <c r="F36" s="99"/>
      <c r="G36" s="62"/>
      <c r="H36" s="82"/>
      <c r="I36" s="82"/>
      <c r="J36" s="90"/>
    </row>
    <row r="37" spans="1:11" ht="43.5" customHeight="1">
      <c r="A37" s="100"/>
      <c r="B37" s="71"/>
      <c r="C37" s="72"/>
      <c r="D37" s="75"/>
      <c r="E37" s="98" t="str">
        <f t="shared" si="0"/>
        <v/>
      </c>
      <c r="F37" s="99"/>
      <c r="G37" s="62"/>
      <c r="H37" s="82"/>
      <c r="I37" s="82"/>
      <c r="J37" s="90"/>
    </row>
    <row r="38" spans="1:11" ht="43.5" customHeight="1">
      <c r="A38" s="97"/>
      <c r="B38" s="71"/>
      <c r="C38" s="72"/>
      <c r="D38" s="75"/>
      <c r="E38" s="98" t="str">
        <f t="shared" si="0"/>
        <v/>
      </c>
      <c r="F38" s="99"/>
      <c r="G38" s="62"/>
      <c r="H38" s="82"/>
      <c r="I38" s="82"/>
      <c r="J38" s="90"/>
    </row>
    <row r="39" spans="1:11">
      <c r="D39" s="1"/>
      <c r="E39" s="1"/>
      <c r="F39" s="1"/>
      <c r="I39" s="1"/>
      <c r="J39" s="1"/>
      <c r="K39" s="1"/>
    </row>
    <row r="40" spans="1:11">
      <c r="D40" s="1"/>
      <c r="E40" s="1"/>
      <c r="F40" s="1"/>
      <c r="I40" s="1"/>
      <c r="J40" s="1"/>
      <c r="K40" s="1"/>
    </row>
    <row r="41" spans="1:11" ht="24" hidden="1">
      <c r="B41" s="1" t="s">
        <v>15</v>
      </c>
      <c r="E41" t="s">
        <v>123</v>
      </c>
      <c r="G41" s="1" t="s">
        <v>127</v>
      </c>
      <c r="H41" s="73" t="s">
        <v>135</v>
      </c>
    </row>
    <row r="42" spans="1:11" hidden="1"/>
    <row r="43" spans="1:11" hidden="1">
      <c r="B43" s="1" t="s">
        <v>23</v>
      </c>
      <c r="C43" t="s">
        <v>59</v>
      </c>
      <c r="E43" t="s">
        <v>124</v>
      </c>
      <c r="G43" s="1" t="s">
        <v>128</v>
      </c>
      <c r="H43" s="1" t="s">
        <v>137</v>
      </c>
    </row>
    <row r="44" spans="1:11" hidden="1">
      <c r="B44" s="1" t="s">
        <v>24</v>
      </c>
      <c r="C44" t="s">
        <v>139</v>
      </c>
      <c r="E44" t="s">
        <v>125</v>
      </c>
      <c r="G44" s="1" t="s">
        <v>129</v>
      </c>
      <c r="H44" s="1" t="s">
        <v>136</v>
      </c>
    </row>
    <row r="45" spans="1:11" hidden="1">
      <c r="B45" s="1" t="s">
        <v>42</v>
      </c>
      <c r="C45" t="s">
        <v>140</v>
      </c>
      <c r="E45" t="s">
        <v>126</v>
      </c>
      <c r="G45" s="1" t="s">
        <v>130</v>
      </c>
    </row>
    <row r="46" spans="1:11" hidden="1">
      <c r="B46" s="1" t="s">
        <v>25</v>
      </c>
      <c r="C46" t="s">
        <v>141</v>
      </c>
      <c r="G46" s="1" t="s">
        <v>131</v>
      </c>
    </row>
    <row r="47" spans="1:11" hidden="1">
      <c r="B47" s="1" t="s">
        <v>26</v>
      </c>
      <c r="C47" t="s">
        <v>142</v>
      </c>
      <c r="G47" s="1" t="s">
        <v>132</v>
      </c>
    </row>
    <row r="48" spans="1:11" hidden="1">
      <c r="B48" s="1" t="s">
        <v>27</v>
      </c>
      <c r="C48" t="s">
        <v>143</v>
      </c>
      <c r="G48" s="1" t="s">
        <v>133</v>
      </c>
    </row>
    <row r="49" spans="2:3" hidden="1">
      <c r="B49" s="1" t="s">
        <v>28</v>
      </c>
      <c r="C49" t="s">
        <v>144</v>
      </c>
    </row>
    <row r="50" spans="2:3" hidden="1">
      <c r="B50" s="1" t="s">
        <v>29</v>
      </c>
      <c r="C50" t="s">
        <v>145</v>
      </c>
    </row>
    <row r="51" spans="2:3" hidden="1">
      <c r="B51" s="1" t="s">
        <v>30</v>
      </c>
      <c r="C51" t="s">
        <v>146</v>
      </c>
    </row>
    <row r="52" spans="2:3" hidden="1">
      <c r="B52" s="1" t="s">
        <v>43</v>
      </c>
      <c r="C52" t="s">
        <v>147</v>
      </c>
    </row>
    <row r="53" spans="2:3" hidden="1">
      <c r="B53" s="1" t="s">
        <v>51</v>
      </c>
      <c r="C53" t="s">
        <v>148</v>
      </c>
    </row>
    <row r="54" spans="2:3" hidden="1">
      <c r="B54" s="1" t="s">
        <v>14</v>
      </c>
      <c r="C54" t="s">
        <v>31</v>
      </c>
    </row>
    <row r="55" spans="2:3" hidden="1">
      <c r="B55" s="1" t="s">
        <v>16</v>
      </c>
      <c r="C55" t="s">
        <v>32</v>
      </c>
    </row>
    <row r="56" spans="2:3" hidden="1">
      <c r="B56" s="1" t="s">
        <v>44</v>
      </c>
      <c r="C56" t="s">
        <v>45</v>
      </c>
    </row>
    <row r="57" spans="2:3" hidden="1">
      <c r="B57" s="1" t="s">
        <v>17</v>
      </c>
      <c r="C57" t="s">
        <v>33</v>
      </c>
    </row>
    <row r="58" spans="2:3" hidden="1">
      <c r="B58" s="1" t="s">
        <v>18</v>
      </c>
      <c r="C58" t="s">
        <v>34</v>
      </c>
    </row>
    <row r="59" spans="2:3" hidden="1">
      <c r="B59" s="1" t="s">
        <v>19</v>
      </c>
      <c r="C59" t="s">
        <v>35</v>
      </c>
    </row>
    <row r="60" spans="2:3" hidden="1">
      <c r="B60" s="1" t="s">
        <v>20</v>
      </c>
      <c r="C60" t="s">
        <v>36</v>
      </c>
    </row>
    <row r="61" spans="2:3" hidden="1">
      <c r="B61" s="1" t="s">
        <v>21</v>
      </c>
      <c r="C61" t="s">
        <v>37</v>
      </c>
    </row>
    <row r="62" spans="2:3" hidden="1">
      <c r="B62" s="1" t="s">
        <v>22</v>
      </c>
      <c r="C62" t="s">
        <v>38</v>
      </c>
    </row>
    <row r="63" spans="2:3" hidden="1">
      <c r="B63" s="1" t="s">
        <v>74</v>
      </c>
      <c r="C63" t="s">
        <v>52</v>
      </c>
    </row>
    <row r="64" spans="2:3" hidden="1">
      <c r="B64" s="1" t="s">
        <v>73</v>
      </c>
      <c r="C64" t="s">
        <v>53</v>
      </c>
    </row>
    <row r="65" spans="2:3" hidden="1">
      <c r="B65" s="1" t="s">
        <v>99</v>
      </c>
      <c r="C65" t="s">
        <v>100</v>
      </c>
    </row>
    <row r="66" spans="2:3" hidden="1">
      <c r="B66" s="1" t="s">
        <v>75</v>
      </c>
      <c r="C66" t="s">
        <v>87</v>
      </c>
    </row>
    <row r="67" spans="2:3" hidden="1">
      <c r="B67" s="1" t="s">
        <v>76</v>
      </c>
      <c r="C67" t="s">
        <v>88</v>
      </c>
    </row>
    <row r="68" spans="2:3" hidden="1">
      <c r="B68" s="1" t="s">
        <v>77</v>
      </c>
      <c r="C68" t="s">
        <v>89</v>
      </c>
    </row>
    <row r="69" spans="2:3" hidden="1">
      <c r="B69" s="1" t="s">
        <v>78</v>
      </c>
      <c r="C69" t="s">
        <v>90</v>
      </c>
    </row>
    <row r="70" spans="2:3" hidden="1">
      <c r="B70" s="1" t="s">
        <v>79</v>
      </c>
      <c r="C70" t="s">
        <v>91</v>
      </c>
    </row>
    <row r="71" spans="2:3" hidden="1">
      <c r="B71" s="1" t="s">
        <v>80</v>
      </c>
      <c r="C71" t="s">
        <v>92</v>
      </c>
    </row>
    <row r="72" spans="2:3" hidden="1">
      <c r="B72" s="1" t="s">
        <v>101</v>
      </c>
      <c r="C72" t="s">
        <v>102</v>
      </c>
    </row>
    <row r="73" spans="2:3" hidden="1">
      <c r="B73" s="1" t="s">
        <v>81</v>
      </c>
      <c r="C73" t="s">
        <v>93</v>
      </c>
    </row>
    <row r="74" spans="2:3" hidden="1">
      <c r="B74" s="1" t="s">
        <v>82</v>
      </c>
      <c r="C74" t="s">
        <v>94</v>
      </c>
    </row>
    <row r="75" spans="2:3" hidden="1">
      <c r="B75" s="1" t="s">
        <v>83</v>
      </c>
      <c r="C75" t="s">
        <v>95</v>
      </c>
    </row>
    <row r="76" spans="2:3" hidden="1">
      <c r="B76" s="1" t="s">
        <v>84</v>
      </c>
      <c r="C76" t="s">
        <v>96</v>
      </c>
    </row>
    <row r="77" spans="2:3" hidden="1">
      <c r="B77" s="1" t="s">
        <v>85</v>
      </c>
      <c r="C77" t="s">
        <v>97</v>
      </c>
    </row>
    <row r="78" spans="2:3" hidden="1">
      <c r="B78" s="1" t="s">
        <v>86</v>
      </c>
      <c r="C78" t="s">
        <v>98</v>
      </c>
    </row>
    <row r="79" spans="2:3" hidden="1">
      <c r="B79" s="1" t="s">
        <v>103</v>
      </c>
      <c r="C79" t="s">
        <v>104</v>
      </c>
    </row>
    <row r="80" spans="2:3" hidden="1">
      <c r="B80" s="1" t="s">
        <v>105</v>
      </c>
      <c r="C80" t="s">
        <v>106</v>
      </c>
    </row>
    <row r="81" spans="2:3" hidden="1">
      <c r="B81" s="1" t="s">
        <v>108</v>
      </c>
      <c r="C81" t="s">
        <v>107</v>
      </c>
    </row>
    <row r="82" spans="2:3" hidden="1">
      <c r="B82" s="1" t="s">
        <v>109</v>
      </c>
      <c r="C82" t="s">
        <v>110</v>
      </c>
    </row>
    <row r="83" spans="2:3" hidden="1">
      <c r="B83" s="1" t="s">
        <v>111</v>
      </c>
      <c r="C83" t="s">
        <v>112</v>
      </c>
    </row>
    <row r="84" spans="2:3" hidden="1">
      <c r="B84" s="1" t="s">
        <v>113</v>
      </c>
      <c r="C84" t="s">
        <v>114</v>
      </c>
    </row>
    <row r="85" spans="2:3" hidden="1">
      <c r="B85" s="1" t="s">
        <v>115</v>
      </c>
      <c r="C85" t="s">
        <v>116</v>
      </c>
    </row>
    <row r="86" spans="2:3" hidden="1">
      <c r="B86" s="1" t="s">
        <v>117</v>
      </c>
      <c r="C86" t="s">
        <v>118</v>
      </c>
    </row>
    <row r="87" spans="2:3" hidden="1">
      <c r="B87" s="1" t="s">
        <v>119</v>
      </c>
      <c r="C87" t="s">
        <v>120</v>
      </c>
    </row>
  </sheetData>
  <sheetProtection formatCells="0"/>
  <dataConsolidate/>
  <mergeCells count="55">
    <mergeCell ref="A2:J2"/>
    <mergeCell ref="R17:R18"/>
    <mergeCell ref="P19:Q19"/>
    <mergeCell ref="P20:Q20"/>
    <mergeCell ref="M17:M18"/>
    <mergeCell ref="N17:N18"/>
    <mergeCell ref="O17:O18"/>
    <mergeCell ref="P17:Q17"/>
    <mergeCell ref="A4:C4"/>
    <mergeCell ref="E7:G7"/>
    <mergeCell ref="D10:I10"/>
    <mergeCell ref="C5:D5"/>
    <mergeCell ref="H7:I7"/>
    <mergeCell ref="H4:I4"/>
    <mergeCell ref="K19:K20"/>
    <mergeCell ref="A19:A20"/>
    <mergeCell ref="A29:A30"/>
    <mergeCell ref="A25:A26"/>
    <mergeCell ref="A27:A28"/>
    <mergeCell ref="A21:A22"/>
    <mergeCell ref="E19:F19"/>
    <mergeCell ref="E20:F20"/>
    <mergeCell ref="E30:F30"/>
    <mergeCell ref="E25:F25"/>
    <mergeCell ref="E26:F26"/>
    <mergeCell ref="E27:F27"/>
    <mergeCell ref="E28:F28"/>
    <mergeCell ref="E29:F29"/>
    <mergeCell ref="A37:A38"/>
    <mergeCell ref="A35:A36"/>
    <mergeCell ref="A31:A32"/>
    <mergeCell ref="A33:A34"/>
    <mergeCell ref="E36:F36"/>
    <mergeCell ref="E37:F37"/>
    <mergeCell ref="E38:F38"/>
    <mergeCell ref="E34:F34"/>
    <mergeCell ref="E31:F31"/>
    <mergeCell ref="E32:F32"/>
    <mergeCell ref="E33:F33"/>
    <mergeCell ref="F11:I11"/>
    <mergeCell ref="B10:B11"/>
    <mergeCell ref="A16:I16"/>
    <mergeCell ref="L19:L20"/>
    <mergeCell ref="E35:F35"/>
    <mergeCell ref="A23:A24"/>
    <mergeCell ref="G17:G18"/>
    <mergeCell ref="D17:D18"/>
    <mergeCell ref="C17:C18"/>
    <mergeCell ref="B17:B18"/>
    <mergeCell ref="E21:F21"/>
    <mergeCell ref="E22:F22"/>
    <mergeCell ref="E23:F23"/>
    <mergeCell ref="E24:F24"/>
    <mergeCell ref="A15:I15"/>
    <mergeCell ref="E17:F17"/>
  </mergeCells>
  <phoneticPr fontId="3"/>
  <dataValidations xWindow="449" yWindow="534" count="5">
    <dataValidation allowBlank="1" promptTitle="他の出場種目" prompt="リストの中から選択して下さい" sqref="S19:T20"/>
    <dataValidation type="list" allowBlank="1" showInputMessage="1" showErrorMessage="1" promptTitle="種目" prompt="種目を矢印ボタンを押してリストの中から選択して下さい。" sqref="A19:A38 L19:L20">
      <formula1>$C$42:$C$87</formula1>
    </dataValidation>
    <dataValidation type="list" allowBlank="1" showInputMessage="1" showErrorMessage="1" promptTitle="種目" prompt="種目を矢印ボタンを押してリストの中から選択して下さい。" sqref="H19:H38">
      <formula1>$E$42:$E$45</formula1>
    </dataValidation>
    <dataValidation type="list" allowBlank="1" showInputMessage="1" showErrorMessage="1" promptTitle="種目" prompt="種目を矢印ボタンを押してリストの中から選択して下さい。" sqref="I19:I38">
      <formula1>$G$42:$G$48</formula1>
    </dataValidation>
    <dataValidation type="list" allowBlank="1" promptTitle="他の出場種目" prompt="リストの中から選択して下さい" sqref="J19:J38">
      <formula1>$H$42:$H$44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showZeros="0" workbookViewId="0">
      <selection activeCell="O13" sqref="O13"/>
    </sheetView>
  </sheetViews>
  <sheetFormatPr defaultColWidth="9" defaultRowHeight="13.5"/>
  <cols>
    <col min="1" max="1" width="6.25" style="11" customWidth="1"/>
    <col min="2" max="2" width="14" style="11" customWidth="1"/>
    <col min="3" max="3" width="16.125" style="7" customWidth="1"/>
    <col min="4" max="4" width="9" style="11"/>
    <col min="5" max="5" width="4" style="11" customWidth="1"/>
    <col min="6" max="6" width="9.375" style="29" bestFit="1" customWidth="1"/>
    <col min="7" max="7" width="3.5" style="28" customWidth="1"/>
    <col min="8" max="8" width="9" style="28"/>
    <col min="9" max="10" width="3.875" style="28" customWidth="1"/>
    <col min="11" max="11" width="11" style="11" customWidth="1"/>
    <col min="12" max="12" width="3.5" style="6" customWidth="1"/>
    <col min="13" max="16384" width="9" style="11"/>
  </cols>
  <sheetData>
    <row r="2" spans="1:15" ht="17.25">
      <c r="B2" s="136" t="str">
        <f>参加申込書!A2</f>
        <v>2025年度（第4回）　福井県社会人クラブバドミントン選手権個人戦　兼　全国大会予選会　申込用紙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5" ht="10.5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ht="19.5" customHeight="1">
      <c r="B4" s="137" t="s">
        <v>3</v>
      </c>
      <c r="C4" s="132">
        <f>参加申込書!H7</f>
        <v>0</v>
      </c>
      <c r="D4" s="133"/>
      <c r="E4" s="133"/>
      <c r="F4" s="133"/>
      <c r="G4" s="45"/>
    </row>
    <row r="5" spans="1:15" ht="8.25" customHeight="1" thickBot="1">
      <c r="B5" s="138"/>
      <c r="C5" s="134"/>
      <c r="D5" s="135"/>
      <c r="E5" s="135"/>
      <c r="F5" s="135"/>
      <c r="G5" s="46"/>
      <c r="H5" s="11"/>
      <c r="I5" s="11"/>
      <c r="J5" s="11"/>
      <c r="L5" s="11"/>
    </row>
    <row r="6" spans="1:15" ht="8.25" customHeight="1" thickBot="1">
      <c r="B6" s="49"/>
      <c r="C6" s="50"/>
    </row>
    <row r="7" spans="1:15" s="6" customFormat="1" ht="14.25" customHeight="1">
      <c r="A7" s="47"/>
      <c r="B7" s="139" t="s">
        <v>7</v>
      </c>
      <c r="C7" s="140"/>
      <c r="D7" s="141" t="s">
        <v>8</v>
      </c>
      <c r="E7" s="140"/>
      <c r="F7" s="142" t="s">
        <v>9</v>
      </c>
      <c r="G7" s="143"/>
      <c r="H7" s="143"/>
      <c r="I7" s="143"/>
      <c r="J7" s="143"/>
      <c r="K7" s="143"/>
      <c r="L7" s="144"/>
    </row>
    <row r="8" spans="1:15" ht="24.75" customHeight="1">
      <c r="A8" s="48"/>
      <c r="B8" s="126" t="s">
        <v>61</v>
      </c>
      <c r="C8" s="127"/>
      <c r="D8" s="27"/>
      <c r="E8" s="17" t="s">
        <v>10</v>
      </c>
      <c r="F8" s="18">
        <v>1500</v>
      </c>
      <c r="G8" s="19" t="s">
        <v>46</v>
      </c>
      <c r="H8" s="20">
        <f>D8</f>
        <v>0</v>
      </c>
      <c r="I8" s="19" t="s">
        <v>10</v>
      </c>
      <c r="J8" s="19" t="s">
        <v>47</v>
      </c>
      <c r="K8" s="21">
        <f t="shared" ref="K8:K10" si="0">F8*H8</f>
        <v>0</v>
      </c>
      <c r="L8" s="51" t="s">
        <v>11</v>
      </c>
      <c r="O8" s="7"/>
    </row>
    <row r="9" spans="1:15" ht="24.75" customHeight="1">
      <c r="A9" s="48"/>
      <c r="B9" s="128" t="s">
        <v>62</v>
      </c>
      <c r="C9" s="129"/>
      <c r="D9" s="27"/>
      <c r="E9" s="17" t="s">
        <v>12</v>
      </c>
      <c r="F9" s="35">
        <v>3000</v>
      </c>
      <c r="G9" s="22" t="s">
        <v>48</v>
      </c>
      <c r="H9" s="20">
        <f t="shared" ref="H9:H10" si="1">D9</f>
        <v>0</v>
      </c>
      <c r="I9" s="22" t="s">
        <v>12</v>
      </c>
      <c r="J9" s="22" t="s">
        <v>49</v>
      </c>
      <c r="K9" s="20">
        <f t="shared" si="0"/>
        <v>0</v>
      </c>
      <c r="L9" s="51" t="s">
        <v>11</v>
      </c>
    </row>
    <row r="10" spans="1:15" ht="24.75" customHeight="1">
      <c r="A10" s="48"/>
      <c r="B10" s="130" t="s">
        <v>63</v>
      </c>
      <c r="C10" s="131"/>
      <c r="D10" s="39"/>
      <c r="E10" s="40" t="s">
        <v>12</v>
      </c>
      <c r="F10" s="42">
        <v>3000</v>
      </c>
      <c r="G10" s="15" t="s">
        <v>48</v>
      </c>
      <c r="H10" s="41">
        <f t="shared" si="1"/>
        <v>0</v>
      </c>
      <c r="I10" s="15" t="s">
        <v>12</v>
      </c>
      <c r="J10" s="15" t="s">
        <v>49</v>
      </c>
      <c r="K10" s="41">
        <f t="shared" si="0"/>
        <v>0</v>
      </c>
      <c r="L10" s="52" t="s">
        <v>11</v>
      </c>
    </row>
    <row r="11" spans="1:15" ht="24.75" customHeight="1" thickBot="1">
      <c r="A11" s="48"/>
      <c r="B11" s="121" t="s">
        <v>60</v>
      </c>
      <c r="C11" s="122"/>
      <c r="D11" s="43"/>
      <c r="E11" s="38" t="s">
        <v>58</v>
      </c>
      <c r="F11" s="23">
        <v>500</v>
      </c>
      <c r="G11" s="24" t="s">
        <v>46</v>
      </c>
      <c r="H11" s="44">
        <f>D11</f>
        <v>0</v>
      </c>
      <c r="I11" s="24" t="s">
        <v>58</v>
      </c>
      <c r="J11" s="24" t="s">
        <v>47</v>
      </c>
      <c r="K11" s="44">
        <f t="shared" ref="K11" si="2">F11*H11</f>
        <v>0</v>
      </c>
      <c r="L11" s="53" t="s">
        <v>11</v>
      </c>
    </row>
    <row r="12" spans="1:15" ht="24" customHeight="1" thickTop="1" thickBot="1">
      <c r="A12" s="48"/>
      <c r="B12" s="123" t="s">
        <v>13</v>
      </c>
      <c r="C12" s="124"/>
      <c r="D12" s="124"/>
      <c r="E12" s="125"/>
      <c r="F12" s="54"/>
      <c r="G12" s="55"/>
      <c r="H12" s="55"/>
      <c r="I12" s="55"/>
      <c r="J12" s="55"/>
      <c r="K12" s="55">
        <f>SUM(K8:K11)</f>
        <v>0</v>
      </c>
      <c r="L12" s="56" t="s">
        <v>11</v>
      </c>
    </row>
    <row r="13" spans="1:15" ht="24" customHeight="1">
      <c r="B13" s="2"/>
      <c r="C13" s="8"/>
      <c r="D13" s="2"/>
      <c r="E13" s="2"/>
      <c r="F13" s="14"/>
      <c r="G13" s="15"/>
      <c r="H13" s="15"/>
      <c r="I13" s="15"/>
      <c r="J13" s="15"/>
      <c r="K13" s="2"/>
      <c r="L13" s="5"/>
    </row>
    <row r="14" spans="1:15" ht="24" customHeight="1">
      <c r="B14" s="57" t="s">
        <v>39</v>
      </c>
      <c r="C14" s="58"/>
      <c r="D14" s="57"/>
      <c r="E14" s="58" t="s">
        <v>50</v>
      </c>
      <c r="F14" s="59">
        <f>K12</f>
        <v>0</v>
      </c>
      <c r="G14" s="60" t="s">
        <v>11</v>
      </c>
      <c r="H14" s="60" t="s">
        <v>40</v>
      </c>
      <c r="I14" s="60"/>
      <c r="J14" s="60"/>
      <c r="K14" s="2"/>
      <c r="L14" s="5"/>
      <c r="N14" s="6"/>
    </row>
    <row r="15" spans="1:15">
      <c r="B15" s="30"/>
      <c r="C15" s="31"/>
      <c r="D15" s="30"/>
      <c r="E15" s="30"/>
      <c r="F15" s="32"/>
      <c r="G15" s="33"/>
      <c r="H15" s="33"/>
      <c r="I15" s="33"/>
      <c r="J15" s="33"/>
      <c r="K15" s="30"/>
      <c r="L15" s="34"/>
    </row>
  </sheetData>
  <sheetProtection formatCells="0"/>
  <mergeCells count="11">
    <mergeCell ref="C4:F5"/>
    <mergeCell ref="B2:L2"/>
    <mergeCell ref="B4:B5"/>
    <mergeCell ref="B7:C7"/>
    <mergeCell ref="D7:E7"/>
    <mergeCell ref="F7:L7"/>
    <mergeCell ref="B11:C11"/>
    <mergeCell ref="B12:E12"/>
    <mergeCell ref="B8:C8"/>
    <mergeCell ref="B9:C9"/>
    <mergeCell ref="B10:C10"/>
  </mergeCells>
  <phoneticPr fontId="3"/>
  <printOptions horizontalCentered="1"/>
  <pageMargins left="0.78740157480314965" right="0.78740157480314965" top="0.51181102362204722" bottom="0.19685039370078741" header="0.27559055118110237" footer="0.19685039370078741"/>
  <pageSetup paperSize="9" scale="88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参加料納入票</vt:lpstr>
      <vt:lpstr>参加申込書!Print_Area</vt:lpstr>
      <vt:lpstr>参加料納入票!Print_Area</vt:lpstr>
    </vt:vector>
  </TitlesOfParts>
  <Company>ぱそでやろ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FJ-USER</cp:lastModifiedBy>
  <cp:lastPrinted>2023-01-17T04:30:20Z</cp:lastPrinted>
  <dcterms:created xsi:type="dcterms:W3CDTF">2007-10-15T07:54:32Z</dcterms:created>
  <dcterms:modified xsi:type="dcterms:W3CDTF">2025-03-06T00:39:49Z</dcterms:modified>
</cp:coreProperties>
</file>