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男子" sheetId="1" r:id="rId1"/>
    <sheet name="女子" sheetId="2" r:id="rId2"/>
    <sheet name="アサミ用（男子）" sheetId="3" r:id="rId3"/>
    <sheet name="アサミ用（女子）" sheetId="4" r:id="rId4"/>
  </sheets>
  <definedNames/>
  <calcPr fullCalcOnLoad="1"/>
</workbook>
</file>

<file path=xl/sharedStrings.xml><?xml version="1.0" encoding="utf-8"?>
<sst xmlns="http://schemas.openxmlformats.org/spreadsheetml/2006/main" count="84" uniqueCount="31">
  <si>
    <t>NO</t>
  </si>
  <si>
    <t>氏名</t>
  </si>
  <si>
    <t>NO</t>
  </si>
  <si>
    <t>NO</t>
  </si>
  <si>
    <t>ランク順に記入のこと　　　　男女別にコピーしてください。</t>
  </si>
  <si>
    <t>６年生の部</t>
  </si>
  <si>
    <t>学年</t>
  </si>
  <si>
    <t>５年生の部</t>
  </si>
  <si>
    <t>４年生の部</t>
  </si>
  <si>
    <t>団体名：</t>
  </si>
  <si>
    <t>福井ジュニア</t>
  </si>
  <si>
    <t>（</t>
  </si>
  <si>
    <t>男子</t>
  </si>
  <si>
    <t>の部）</t>
  </si>
  <si>
    <t>申し込み責任者氏名</t>
  </si>
  <si>
    <t>福井太郎</t>
  </si>
  <si>
    <t>連絡先℡</t>
  </si>
  <si>
    <t>050-3333-5555</t>
  </si>
  <si>
    <t>女子</t>
  </si>
  <si>
    <t>フレンド杯ジュニアダブルス大会　　申込書</t>
  </si>
  <si>
    <t>MD6</t>
  </si>
  <si>
    <t>MD5</t>
  </si>
  <si>
    <t>MD４</t>
  </si>
  <si>
    <t>名前</t>
  </si>
  <si>
    <t>ふりがな</t>
  </si>
  <si>
    <t>所属</t>
  </si>
  <si>
    <t>種目</t>
  </si>
  <si>
    <t>WD6</t>
  </si>
  <si>
    <t>WD5</t>
  </si>
  <si>
    <t>WD４</t>
  </si>
  <si>
    <t>福井女ジュニア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</si>
</sst>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41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5" fillId="7" borderId="15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7" borderId="16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 shrinkToFit="1"/>
    </xf>
    <xf numFmtId="0" fontId="0" fillId="7" borderId="21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4" fillId="7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center" vertical="center" shrinkToFit="1"/>
    </xf>
    <xf numFmtId="0" fontId="0" fillId="7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7" borderId="35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60" zoomScaleNormal="60" zoomScalePageLayoutView="0" workbookViewId="0" topLeftCell="A1">
      <selection activeCell="L20" sqref="L20"/>
    </sheetView>
  </sheetViews>
  <sheetFormatPr defaultColWidth="9.00390625" defaultRowHeight="13.5"/>
  <cols>
    <col min="1" max="1" width="5.00390625" style="4" customWidth="1"/>
    <col min="2" max="2" width="32.25390625" style="0" customWidth="1"/>
    <col min="3" max="3" width="8.375" style="0" customWidth="1"/>
    <col min="4" max="4" width="5.125" style="4" customWidth="1"/>
    <col min="5" max="5" width="31.875" style="0" customWidth="1"/>
    <col min="6" max="6" width="8.625" style="0" customWidth="1"/>
    <col min="7" max="7" width="4.125" style="4" customWidth="1"/>
    <col min="8" max="8" width="31.25390625" style="0" customWidth="1"/>
    <col min="9" max="9" width="8.25390625" style="0" customWidth="1"/>
  </cols>
  <sheetData>
    <row r="1" spans="1:9" s="1" customFormat="1" ht="59.2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spans="6:9" ht="12" customHeight="1">
      <c r="F2" s="43"/>
      <c r="G2" s="43"/>
      <c r="H2" s="43"/>
      <c r="I2" s="43"/>
    </row>
    <row r="3" spans="1:17" ht="23.25" customHeight="1">
      <c r="A3" s="44" t="s">
        <v>9</v>
      </c>
      <c r="B3" s="44"/>
      <c r="C3" s="27" t="s">
        <v>10</v>
      </c>
      <c r="D3" s="28"/>
      <c r="E3" s="28"/>
      <c r="F3" s="28"/>
      <c r="G3" s="28"/>
      <c r="H3" s="28"/>
      <c r="J3" s="15"/>
      <c r="K3" s="15"/>
      <c r="L3" s="15"/>
      <c r="M3" s="15"/>
      <c r="N3" s="15"/>
      <c r="O3" s="15"/>
      <c r="P3" s="16"/>
      <c r="Q3" s="16"/>
    </row>
    <row r="4" spans="1:17" ht="7.5" customHeight="1">
      <c r="A4"/>
      <c r="D4"/>
      <c r="G4"/>
      <c r="J4" s="15"/>
      <c r="K4" s="15"/>
      <c r="L4" s="15"/>
      <c r="M4" s="15"/>
      <c r="N4" s="15"/>
      <c r="O4" s="15"/>
      <c r="P4" s="16"/>
      <c r="Q4" s="16"/>
    </row>
    <row r="5" spans="1:17" s="2" customFormat="1" ht="21.75" customHeight="1" thickBot="1">
      <c r="A5" s="2" t="s">
        <v>11</v>
      </c>
      <c r="B5" s="13" t="s">
        <v>12</v>
      </c>
      <c r="C5" s="2" t="s">
        <v>13</v>
      </c>
      <c r="D5" s="2" t="s">
        <v>14</v>
      </c>
      <c r="F5" s="14" t="s">
        <v>15</v>
      </c>
      <c r="G5" s="12" t="s">
        <v>16</v>
      </c>
      <c r="I5" s="14" t="s">
        <v>17</v>
      </c>
      <c r="J5" s="17"/>
      <c r="K5" s="17"/>
      <c r="L5" s="17"/>
      <c r="M5" s="18"/>
      <c r="N5" s="17"/>
      <c r="O5" s="18"/>
      <c r="P5" s="19"/>
      <c r="Q5" s="19"/>
    </row>
    <row r="6" spans="1:9" s="3" customFormat="1" ht="25.5" customHeight="1" thickBot="1">
      <c r="A6" s="36" t="s">
        <v>5</v>
      </c>
      <c r="B6" s="37"/>
      <c r="C6" s="38"/>
      <c r="D6" s="36" t="s">
        <v>7</v>
      </c>
      <c r="E6" s="37"/>
      <c r="F6" s="39"/>
      <c r="G6" s="40" t="s">
        <v>8</v>
      </c>
      <c r="H6" s="37"/>
      <c r="I6" s="39"/>
    </row>
    <row r="7" spans="1:9" s="4" customFormat="1" ht="25.5" customHeight="1">
      <c r="A7" s="7" t="s">
        <v>0</v>
      </c>
      <c r="B7" s="8" t="s">
        <v>1</v>
      </c>
      <c r="C7" s="9" t="s">
        <v>6</v>
      </c>
      <c r="D7" s="7" t="s">
        <v>2</v>
      </c>
      <c r="E7" s="8" t="s">
        <v>1</v>
      </c>
      <c r="F7" s="10" t="s">
        <v>6</v>
      </c>
      <c r="G7" s="11" t="s">
        <v>3</v>
      </c>
      <c r="H7" s="8" t="s">
        <v>1</v>
      </c>
      <c r="I7" s="10" t="s">
        <v>6</v>
      </c>
    </row>
    <row r="8" spans="1:9" ht="25.5" customHeight="1">
      <c r="A8" s="31">
        <v>1</v>
      </c>
      <c r="B8" s="20"/>
      <c r="C8" s="21"/>
      <c r="D8" s="31">
        <v>1</v>
      </c>
      <c r="E8" s="20"/>
      <c r="F8" s="21"/>
      <c r="G8" s="31">
        <v>1</v>
      </c>
      <c r="H8" s="20"/>
      <c r="I8" s="26"/>
    </row>
    <row r="9" spans="1:9" ht="25.5" customHeight="1">
      <c r="A9" s="32"/>
      <c r="B9" s="22"/>
      <c r="C9" s="23"/>
      <c r="D9" s="32"/>
      <c r="E9" s="22"/>
      <c r="F9" s="23"/>
      <c r="G9" s="32"/>
      <c r="H9" s="22"/>
      <c r="I9" s="23"/>
    </row>
    <row r="10" spans="1:9" ht="25.5" customHeight="1">
      <c r="A10" s="31">
        <v>2</v>
      </c>
      <c r="B10" s="20"/>
      <c r="C10" s="21"/>
      <c r="D10" s="31">
        <v>2</v>
      </c>
      <c r="E10" s="20"/>
      <c r="F10" s="21"/>
      <c r="G10" s="31">
        <v>2</v>
      </c>
      <c r="H10" s="20"/>
      <c r="I10" s="26"/>
    </row>
    <row r="11" spans="1:9" ht="25.5" customHeight="1">
      <c r="A11" s="32"/>
      <c r="B11" s="22"/>
      <c r="C11" s="23"/>
      <c r="D11" s="32"/>
      <c r="E11" s="22"/>
      <c r="F11" s="23"/>
      <c r="G11" s="32"/>
      <c r="H11" s="22"/>
      <c r="I11" s="23"/>
    </row>
    <row r="12" spans="1:9" ht="25.5" customHeight="1">
      <c r="A12" s="31">
        <v>3</v>
      </c>
      <c r="B12" s="20"/>
      <c r="C12" s="21"/>
      <c r="D12" s="31">
        <v>3</v>
      </c>
      <c r="E12" s="20"/>
      <c r="F12" s="21"/>
      <c r="G12" s="31">
        <v>3</v>
      </c>
      <c r="H12" s="20"/>
      <c r="I12" s="26"/>
    </row>
    <row r="13" spans="1:9" ht="25.5" customHeight="1">
      <c r="A13" s="32"/>
      <c r="B13" s="22"/>
      <c r="C13" s="23"/>
      <c r="D13" s="32"/>
      <c r="E13" s="22"/>
      <c r="F13" s="23"/>
      <c r="G13" s="32"/>
      <c r="H13" s="22"/>
      <c r="I13" s="23"/>
    </row>
    <row r="14" spans="1:9" ht="25.5" customHeight="1">
      <c r="A14" s="31">
        <v>4</v>
      </c>
      <c r="B14" s="20"/>
      <c r="C14" s="21"/>
      <c r="D14" s="31">
        <v>4</v>
      </c>
      <c r="E14" s="20"/>
      <c r="F14" s="21"/>
      <c r="G14" s="31">
        <v>4</v>
      </c>
      <c r="H14" s="20"/>
      <c r="I14" s="26"/>
    </row>
    <row r="15" spans="1:9" ht="25.5" customHeight="1">
      <c r="A15" s="32"/>
      <c r="B15" s="22"/>
      <c r="C15" s="23"/>
      <c r="D15" s="32"/>
      <c r="E15" s="22"/>
      <c r="F15" s="23"/>
      <c r="G15" s="32"/>
      <c r="H15" s="22"/>
      <c r="I15" s="23"/>
    </row>
    <row r="16" spans="1:9" ht="25.5" customHeight="1">
      <c r="A16" s="31">
        <v>5</v>
      </c>
      <c r="B16" s="20"/>
      <c r="C16" s="21"/>
      <c r="D16" s="31">
        <v>5</v>
      </c>
      <c r="E16" s="20"/>
      <c r="F16" s="21"/>
      <c r="G16" s="31">
        <v>5</v>
      </c>
      <c r="H16" s="20"/>
      <c r="I16" s="26"/>
    </row>
    <row r="17" spans="1:9" ht="25.5" customHeight="1">
      <c r="A17" s="32"/>
      <c r="B17" s="22"/>
      <c r="C17" s="23"/>
      <c r="D17" s="32"/>
      <c r="E17" s="22"/>
      <c r="F17" s="23"/>
      <c r="G17" s="32"/>
      <c r="H17" s="22"/>
      <c r="I17" s="23"/>
    </row>
    <row r="18" spans="1:9" ht="25.5" customHeight="1">
      <c r="A18" s="31">
        <v>6</v>
      </c>
      <c r="B18" s="20"/>
      <c r="C18" s="21"/>
      <c r="D18" s="31">
        <v>6</v>
      </c>
      <c r="E18" s="20"/>
      <c r="F18" s="21"/>
      <c r="G18" s="31">
        <v>6</v>
      </c>
      <c r="H18" s="20"/>
      <c r="I18" s="26"/>
    </row>
    <row r="19" spans="1:9" ht="25.5" customHeight="1">
      <c r="A19" s="32"/>
      <c r="B19" s="22"/>
      <c r="C19" s="23"/>
      <c r="D19" s="32"/>
      <c r="E19" s="22"/>
      <c r="F19" s="23"/>
      <c r="G19" s="32"/>
      <c r="H19" s="22"/>
      <c r="I19" s="23"/>
    </row>
    <row r="20" spans="1:9" ht="25.5" customHeight="1">
      <c r="A20" s="31">
        <v>7</v>
      </c>
      <c r="B20" s="20"/>
      <c r="C20" s="21"/>
      <c r="D20" s="31">
        <v>7</v>
      </c>
      <c r="E20" s="20"/>
      <c r="F20" s="21"/>
      <c r="G20" s="31">
        <v>7</v>
      </c>
      <c r="H20" s="20"/>
      <c r="I20" s="26"/>
    </row>
    <row r="21" spans="1:9" ht="25.5" customHeight="1">
      <c r="A21" s="33"/>
      <c r="B21" s="29"/>
      <c r="C21" s="30"/>
      <c r="D21" s="33"/>
      <c r="E21" s="29"/>
      <c r="F21" s="30"/>
      <c r="G21" s="33"/>
      <c r="H21" s="29"/>
      <c r="I21" s="30"/>
    </row>
    <row r="22" spans="1:9" ht="25.5" customHeight="1">
      <c r="A22" s="31">
        <v>8</v>
      </c>
      <c r="B22" s="20"/>
      <c r="C22" s="21"/>
      <c r="D22" s="31">
        <v>8</v>
      </c>
      <c r="E22" s="20"/>
      <c r="F22" s="21"/>
      <c r="G22" s="31">
        <v>8</v>
      </c>
      <c r="H22" s="20"/>
      <c r="I22" s="26"/>
    </row>
    <row r="23" spans="1:9" ht="25.5" customHeight="1" thickBot="1">
      <c r="A23" s="41"/>
      <c r="B23" s="24"/>
      <c r="C23" s="25"/>
      <c r="D23" s="41"/>
      <c r="E23" s="24"/>
      <c r="F23" s="25"/>
      <c r="G23" s="41"/>
      <c r="H23" s="24"/>
      <c r="I23" s="25"/>
    </row>
    <row r="24" spans="1:9" ht="25.5" customHeight="1">
      <c r="A24" s="34" t="s">
        <v>4</v>
      </c>
      <c r="B24" s="35"/>
      <c r="C24" s="35"/>
      <c r="D24" s="35"/>
      <c r="E24" s="35"/>
      <c r="F24" s="35"/>
      <c r="G24" s="6"/>
      <c r="H24" s="5"/>
      <c r="I24" s="5"/>
    </row>
    <row r="25" spans="1:9" ht="12.75" hidden="1">
      <c r="A25" s="6"/>
      <c r="B25" s="5">
        <f>COUNTA(B8:B23)/2</f>
        <v>0</v>
      </c>
      <c r="C25" s="5"/>
      <c r="D25" s="6"/>
      <c r="E25" s="5">
        <f>COUNTA(E8:E23)/2</f>
        <v>0</v>
      </c>
      <c r="F25" s="5"/>
      <c r="G25" s="6"/>
      <c r="H25" s="5">
        <f>COUNTA(H8:H23)/2</f>
        <v>0</v>
      </c>
      <c r="I25" s="5"/>
    </row>
    <row r="26" spans="1:9" ht="12.75">
      <c r="A26" s="6"/>
      <c r="B26" s="5"/>
      <c r="C26" s="5"/>
      <c r="D26" s="6"/>
      <c r="E26" s="5"/>
      <c r="F26" s="5"/>
      <c r="G26" s="6"/>
      <c r="H26" s="5"/>
      <c r="I26" s="5"/>
    </row>
    <row r="27" spans="1:9" ht="12.75">
      <c r="A27" s="6"/>
      <c r="B27" s="5"/>
      <c r="C27" s="5"/>
      <c r="D27" s="6"/>
      <c r="E27" s="5"/>
      <c r="F27" s="5"/>
      <c r="G27" s="6"/>
      <c r="H27" s="5"/>
      <c r="I27" s="5"/>
    </row>
    <row r="28" spans="1:9" ht="12.75">
      <c r="A28" s="6"/>
      <c r="B28" s="5"/>
      <c r="C28" s="5"/>
      <c r="D28" s="6"/>
      <c r="E28" s="5"/>
      <c r="F28" s="5"/>
      <c r="G28" s="6"/>
      <c r="H28" s="5"/>
      <c r="I28" s="5"/>
    </row>
    <row r="29" spans="1:9" ht="12.75">
      <c r="A29" s="6"/>
      <c r="B29" s="5"/>
      <c r="C29" s="5"/>
      <c r="D29" s="6"/>
      <c r="E29" s="5"/>
      <c r="F29" s="5"/>
      <c r="G29" s="6"/>
      <c r="H29" s="5"/>
      <c r="I29" s="5"/>
    </row>
  </sheetData>
  <sheetProtection/>
  <mergeCells count="31">
    <mergeCell ref="D10:D11"/>
    <mergeCell ref="G10:G11"/>
    <mergeCell ref="A14:A15"/>
    <mergeCell ref="A12:A13"/>
    <mergeCell ref="D12:D13"/>
    <mergeCell ref="G12:G13"/>
    <mergeCell ref="A1:I1"/>
    <mergeCell ref="F2:I2"/>
    <mergeCell ref="G14:G15"/>
    <mergeCell ref="A3:B3"/>
    <mergeCell ref="D8:D9"/>
    <mergeCell ref="G8:G9"/>
    <mergeCell ref="A10:A11"/>
    <mergeCell ref="A6:C6"/>
    <mergeCell ref="D6:F6"/>
    <mergeCell ref="G6:I6"/>
    <mergeCell ref="A8:A9"/>
    <mergeCell ref="A22:A23"/>
    <mergeCell ref="D22:D23"/>
    <mergeCell ref="G22:G23"/>
    <mergeCell ref="A16:A17"/>
    <mergeCell ref="D16:D17"/>
    <mergeCell ref="D14:D15"/>
    <mergeCell ref="G16:G17"/>
    <mergeCell ref="G20:G21"/>
    <mergeCell ref="A18:A19"/>
    <mergeCell ref="D18:D19"/>
    <mergeCell ref="G18:G19"/>
    <mergeCell ref="A24:F24"/>
    <mergeCell ref="A20:A21"/>
    <mergeCell ref="D20:D21"/>
  </mergeCells>
  <printOptions/>
  <pageMargins left="0.75" right="0.46" top="0.49" bottom="0.38" header="0.35" footer="0.23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60" zoomScaleNormal="60" zoomScalePageLayoutView="0" workbookViewId="0" topLeftCell="A1">
      <selection activeCell="O14" sqref="O14"/>
    </sheetView>
  </sheetViews>
  <sheetFormatPr defaultColWidth="9.00390625" defaultRowHeight="13.5"/>
  <cols>
    <col min="1" max="1" width="5.00390625" style="4" customWidth="1"/>
    <col min="2" max="2" width="32.25390625" style="0" customWidth="1"/>
    <col min="3" max="3" width="8.375" style="0" customWidth="1"/>
    <col min="4" max="4" width="5.125" style="4" customWidth="1"/>
    <col min="5" max="5" width="31.875" style="0" customWidth="1"/>
    <col min="6" max="6" width="8.625" style="0" customWidth="1"/>
    <col min="7" max="7" width="4.125" style="4" customWidth="1"/>
    <col min="8" max="8" width="31.25390625" style="0" customWidth="1"/>
    <col min="9" max="9" width="8.25390625" style="0" customWidth="1"/>
  </cols>
  <sheetData>
    <row r="1" spans="1:9" s="1" customFormat="1" ht="59.2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spans="6:9" ht="12" customHeight="1">
      <c r="F2" s="43"/>
      <c r="G2" s="43"/>
      <c r="H2" s="43"/>
      <c r="I2" s="43"/>
    </row>
    <row r="3" spans="1:17" ht="23.25" customHeight="1">
      <c r="A3" s="44" t="s">
        <v>9</v>
      </c>
      <c r="B3" s="44"/>
      <c r="C3" s="27" t="s">
        <v>30</v>
      </c>
      <c r="D3" s="28"/>
      <c r="E3" s="28"/>
      <c r="F3" s="28"/>
      <c r="G3" s="28"/>
      <c r="H3" s="28"/>
      <c r="J3" s="15"/>
      <c r="K3" s="15"/>
      <c r="L3" s="15"/>
      <c r="M3" s="15"/>
      <c r="N3" s="15"/>
      <c r="O3" s="15"/>
      <c r="P3" s="16"/>
      <c r="Q3" s="16"/>
    </row>
    <row r="4" spans="1:17" ht="7.5" customHeight="1">
      <c r="A4"/>
      <c r="D4"/>
      <c r="G4"/>
      <c r="J4" s="15"/>
      <c r="K4" s="15"/>
      <c r="L4" s="15"/>
      <c r="M4" s="15"/>
      <c r="N4" s="15"/>
      <c r="O4" s="15"/>
      <c r="P4" s="16"/>
      <c r="Q4" s="16"/>
    </row>
    <row r="5" spans="1:17" s="2" customFormat="1" ht="21.75" customHeight="1" thickBot="1">
      <c r="A5" s="2" t="s">
        <v>11</v>
      </c>
      <c r="B5" s="13" t="s">
        <v>18</v>
      </c>
      <c r="C5" s="2" t="s">
        <v>13</v>
      </c>
      <c r="D5" s="2" t="s">
        <v>14</v>
      </c>
      <c r="F5" s="14" t="s">
        <v>15</v>
      </c>
      <c r="G5" s="12" t="s">
        <v>16</v>
      </c>
      <c r="I5" s="14" t="s">
        <v>17</v>
      </c>
      <c r="J5" s="17"/>
      <c r="K5" s="17"/>
      <c r="L5" s="17"/>
      <c r="M5" s="18"/>
      <c r="N5" s="17"/>
      <c r="O5" s="18"/>
      <c r="P5" s="19"/>
      <c r="Q5" s="19"/>
    </row>
    <row r="6" spans="1:9" s="3" customFormat="1" ht="25.5" customHeight="1" thickBot="1">
      <c r="A6" s="36" t="s">
        <v>5</v>
      </c>
      <c r="B6" s="37"/>
      <c r="C6" s="38"/>
      <c r="D6" s="36" t="s">
        <v>7</v>
      </c>
      <c r="E6" s="37"/>
      <c r="F6" s="39"/>
      <c r="G6" s="40" t="s">
        <v>8</v>
      </c>
      <c r="H6" s="37"/>
      <c r="I6" s="39"/>
    </row>
    <row r="7" spans="1:9" s="4" customFormat="1" ht="25.5" customHeight="1">
      <c r="A7" s="7" t="s">
        <v>0</v>
      </c>
      <c r="B7" s="8" t="s">
        <v>1</v>
      </c>
      <c r="C7" s="9" t="s">
        <v>6</v>
      </c>
      <c r="D7" s="7" t="s">
        <v>0</v>
      </c>
      <c r="E7" s="8" t="s">
        <v>1</v>
      </c>
      <c r="F7" s="10" t="s">
        <v>6</v>
      </c>
      <c r="G7" s="11" t="s">
        <v>0</v>
      </c>
      <c r="H7" s="8" t="s">
        <v>1</v>
      </c>
      <c r="I7" s="10" t="s">
        <v>6</v>
      </c>
    </row>
    <row r="8" spans="1:9" ht="25.5" customHeight="1">
      <c r="A8" s="31">
        <v>1</v>
      </c>
      <c r="B8" s="20"/>
      <c r="C8" s="21"/>
      <c r="D8" s="31">
        <v>1</v>
      </c>
      <c r="E8" s="20"/>
      <c r="F8" s="21"/>
      <c r="G8" s="31">
        <v>1</v>
      </c>
      <c r="H8" s="20"/>
      <c r="I8" s="26"/>
    </row>
    <row r="9" spans="1:9" ht="25.5" customHeight="1">
      <c r="A9" s="32"/>
      <c r="B9" s="22"/>
      <c r="C9" s="23"/>
      <c r="D9" s="32"/>
      <c r="E9" s="22"/>
      <c r="F9" s="23"/>
      <c r="G9" s="32"/>
      <c r="H9" s="22"/>
      <c r="I9" s="23"/>
    </row>
    <row r="10" spans="1:9" ht="25.5" customHeight="1">
      <c r="A10" s="31">
        <v>2</v>
      </c>
      <c r="B10" s="20"/>
      <c r="C10" s="21"/>
      <c r="D10" s="31">
        <v>2</v>
      </c>
      <c r="E10" s="20"/>
      <c r="F10" s="21"/>
      <c r="G10" s="31">
        <v>2</v>
      </c>
      <c r="H10" s="20"/>
      <c r="I10" s="26"/>
    </row>
    <row r="11" spans="1:9" ht="25.5" customHeight="1">
      <c r="A11" s="32"/>
      <c r="B11" s="22"/>
      <c r="C11" s="23"/>
      <c r="D11" s="32"/>
      <c r="E11" s="22"/>
      <c r="F11" s="23"/>
      <c r="G11" s="32"/>
      <c r="H11" s="22"/>
      <c r="I11" s="23"/>
    </row>
    <row r="12" spans="1:9" ht="25.5" customHeight="1">
      <c r="A12" s="31">
        <v>3</v>
      </c>
      <c r="B12" s="20"/>
      <c r="C12" s="21"/>
      <c r="D12" s="31">
        <v>3</v>
      </c>
      <c r="E12" s="20"/>
      <c r="F12" s="21"/>
      <c r="G12" s="31">
        <v>3</v>
      </c>
      <c r="H12" s="20"/>
      <c r="I12" s="26"/>
    </row>
    <row r="13" spans="1:9" ht="25.5" customHeight="1">
      <c r="A13" s="32"/>
      <c r="B13" s="22"/>
      <c r="C13" s="23"/>
      <c r="D13" s="32"/>
      <c r="E13" s="22"/>
      <c r="F13" s="23"/>
      <c r="G13" s="32"/>
      <c r="H13" s="22"/>
      <c r="I13" s="23"/>
    </row>
    <row r="14" spans="1:9" ht="25.5" customHeight="1">
      <c r="A14" s="31">
        <v>4</v>
      </c>
      <c r="B14" s="20"/>
      <c r="C14" s="21"/>
      <c r="D14" s="31">
        <v>4</v>
      </c>
      <c r="E14" s="20"/>
      <c r="F14" s="21"/>
      <c r="G14" s="31">
        <v>4</v>
      </c>
      <c r="H14" s="20"/>
      <c r="I14" s="26"/>
    </row>
    <row r="15" spans="1:9" ht="25.5" customHeight="1">
      <c r="A15" s="32"/>
      <c r="B15" s="22"/>
      <c r="C15" s="23"/>
      <c r="D15" s="32"/>
      <c r="E15" s="22"/>
      <c r="F15" s="23"/>
      <c r="G15" s="32"/>
      <c r="H15" s="22"/>
      <c r="I15" s="23"/>
    </row>
    <row r="16" spans="1:9" ht="25.5" customHeight="1">
      <c r="A16" s="31">
        <v>5</v>
      </c>
      <c r="B16" s="20"/>
      <c r="C16" s="21"/>
      <c r="D16" s="31">
        <v>5</v>
      </c>
      <c r="E16" s="20"/>
      <c r="F16" s="21"/>
      <c r="G16" s="31">
        <v>5</v>
      </c>
      <c r="H16" s="20"/>
      <c r="I16" s="26"/>
    </row>
    <row r="17" spans="1:9" ht="25.5" customHeight="1">
      <c r="A17" s="32"/>
      <c r="B17" s="22"/>
      <c r="C17" s="23"/>
      <c r="D17" s="32"/>
      <c r="E17" s="22"/>
      <c r="F17" s="23"/>
      <c r="G17" s="32"/>
      <c r="H17" s="22"/>
      <c r="I17" s="23"/>
    </row>
    <row r="18" spans="1:9" ht="25.5" customHeight="1">
      <c r="A18" s="31">
        <v>6</v>
      </c>
      <c r="B18" s="20"/>
      <c r="C18" s="21"/>
      <c r="D18" s="31">
        <v>6</v>
      </c>
      <c r="E18" s="20"/>
      <c r="F18" s="21"/>
      <c r="G18" s="31">
        <v>6</v>
      </c>
      <c r="H18" s="20"/>
      <c r="I18" s="26"/>
    </row>
    <row r="19" spans="1:9" ht="25.5" customHeight="1">
      <c r="A19" s="32"/>
      <c r="B19" s="22"/>
      <c r="C19" s="23"/>
      <c r="D19" s="32"/>
      <c r="E19" s="22"/>
      <c r="F19" s="23"/>
      <c r="G19" s="32"/>
      <c r="H19" s="22"/>
      <c r="I19" s="23"/>
    </row>
    <row r="20" spans="1:9" ht="25.5" customHeight="1">
      <c r="A20" s="31">
        <v>7</v>
      </c>
      <c r="B20" s="20"/>
      <c r="C20" s="21"/>
      <c r="D20" s="31">
        <v>7</v>
      </c>
      <c r="E20" s="20"/>
      <c r="F20" s="21"/>
      <c r="G20" s="31">
        <v>7</v>
      </c>
      <c r="H20" s="20"/>
      <c r="I20" s="26"/>
    </row>
    <row r="21" spans="1:9" ht="25.5" customHeight="1">
      <c r="A21" s="33"/>
      <c r="B21" s="29"/>
      <c r="C21" s="30"/>
      <c r="D21" s="33"/>
      <c r="E21" s="29"/>
      <c r="F21" s="30"/>
      <c r="G21" s="33"/>
      <c r="H21" s="29"/>
      <c r="I21" s="30"/>
    </row>
    <row r="22" spans="1:9" ht="25.5" customHeight="1">
      <c r="A22" s="31">
        <v>8</v>
      </c>
      <c r="B22" s="20"/>
      <c r="C22" s="21"/>
      <c r="D22" s="31">
        <v>8</v>
      </c>
      <c r="E22" s="20"/>
      <c r="F22" s="21"/>
      <c r="G22" s="31">
        <v>8</v>
      </c>
      <c r="H22" s="20"/>
      <c r="I22" s="26"/>
    </row>
    <row r="23" spans="1:9" ht="25.5" customHeight="1" thickBot="1">
      <c r="A23" s="41"/>
      <c r="B23" s="24"/>
      <c r="C23" s="25"/>
      <c r="D23" s="41"/>
      <c r="E23" s="24"/>
      <c r="F23" s="25"/>
      <c r="G23" s="41"/>
      <c r="H23" s="24"/>
      <c r="I23" s="25"/>
    </row>
    <row r="24" spans="1:9" ht="25.5" customHeight="1">
      <c r="A24" s="34" t="s">
        <v>4</v>
      </c>
      <c r="B24" s="35"/>
      <c r="C24" s="35"/>
      <c r="D24" s="35"/>
      <c r="E24" s="35"/>
      <c r="F24" s="35"/>
      <c r="G24" s="6"/>
      <c r="H24" s="5"/>
      <c r="I24" s="5"/>
    </row>
    <row r="25" spans="1:9" ht="12.75" hidden="1">
      <c r="A25" s="6"/>
      <c r="B25" s="5">
        <f>COUNTA(B8:B23)/2</f>
        <v>0</v>
      </c>
      <c r="C25" s="5"/>
      <c r="D25" s="6"/>
      <c r="E25" s="5">
        <f>COUNTA(E8:E23)/2</f>
        <v>0</v>
      </c>
      <c r="F25" s="5"/>
      <c r="G25" s="6"/>
      <c r="H25" s="5">
        <f>COUNTA(H8:H23)/2</f>
        <v>0</v>
      </c>
      <c r="I25" s="5"/>
    </row>
    <row r="26" spans="1:9" ht="12.75">
      <c r="A26" s="6"/>
      <c r="B26" s="5"/>
      <c r="C26" s="5"/>
      <c r="D26" s="6"/>
      <c r="E26" s="5"/>
      <c r="F26" s="5"/>
      <c r="G26" s="6"/>
      <c r="H26" s="5"/>
      <c r="I26" s="5"/>
    </row>
    <row r="27" spans="1:9" ht="12.75">
      <c r="A27" s="6"/>
      <c r="B27" s="5"/>
      <c r="C27" s="5"/>
      <c r="D27" s="6"/>
      <c r="E27" s="5"/>
      <c r="F27" s="5"/>
      <c r="G27" s="6"/>
      <c r="H27" s="5"/>
      <c r="I27" s="5"/>
    </row>
    <row r="28" spans="1:9" ht="12.75">
      <c r="A28" s="6"/>
      <c r="B28" s="5"/>
      <c r="C28" s="5"/>
      <c r="D28" s="6"/>
      <c r="E28" s="5"/>
      <c r="F28" s="5"/>
      <c r="G28" s="6"/>
      <c r="H28" s="5"/>
      <c r="I28" s="5"/>
    </row>
    <row r="29" spans="1:9" ht="12.75">
      <c r="A29" s="6"/>
      <c r="B29" s="5"/>
      <c r="C29" s="5"/>
      <c r="D29" s="6"/>
      <c r="E29" s="5"/>
      <c r="F29" s="5"/>
      <c r="G29" s="6"/>
      <c r="H29" s="5"/>
      <c r="I29" s="5"/>
    </row>
  </sheetData>
  <sheetProtection/>
  <mergeCells count="31">
    <mergeCell ref="A1:I1"/>
    <mergeCell ref="F2:I2"/>
    <mergeCell ref="A3:B3"/>
    <mergeCell ref="A6:C6"/>
    <mergeCell ref="D6:F6"/>
    <mergeCell ref="G6:I6"/>
    <mergeCell ref="A8:A9"/>
    <mergeCell ref="D8:D9"/>
    <mergeCell ref="G8:G9"/>
    <mergeCell ref="A10:A11"/>
    <mergeCell ref="D10:D11"/>
    <mergeCell ref="G10:G11"/>
    <mergeCell ref="A12:A13"/>
    <mergeCell ref="D12:D13"/>
    <mergeCell ref="G12:G13"/>
    <mergeCell ref="A14:A15"/>
    <mergeCell ref="D14:D15"/>
    <mergeCell ref="G14:G15"/>
    <mergeCell ref="A16:A17"/>
    <mergeCell ref="D16:D17"/>
    <mergeCell ref="G16:G17"/>
    <mergeCell ref="A18:A19"/>
    <mergeCell ref="D18:D19"/>
    <mergeCell ref="G18:G19"/>
    <mergeCell ref="A24:F24"/>
    <mergeCell ref="A20:A21"/>
    <mergeCell ref="D20:D21"/>
    <mergeCell ref="G20:G21"/>
    <mergeCell ref="A22:A23"/>
    <mergeCell ref="D22:D23"/>
    <mergeCell ref="G22:G23"/>
  </mergeCells>
  <printOptions/>
  <pageMargins left="0.75" right="0.46" top="0.49" bottom="0.38" header="0.35" footer="0.2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"/>
  <sheetViews>
    <sheetView zoomScale="60" zoomScaleNormal="60" zoomScalePageLayoutView="0" workbookViewId="0" topLeftCell="A4">
      <selection activeCell="C16" sqref="C16"/>
    </sheetView>
  </sheetViews>
  <sheetFormatPr defaultColWidth="9.00390625" defaultRowHeight="13.5"/>
  <cols>
    <col min="1" max="1" width="3.625" style="16" customWidth="1"/>
    <col min="2" max="2" width="5.75390625" style="49" bestFit="1" customWidth="1"/>
    <col min="3" max="3" width="32.25390625" style="16" customWidth="1"/>
    <col min="4" max="4" width="3.625" style="16" customWidth="1"/>
    <col min="5" max="6" width="8.375" style="16" customWidth="1"/>
    <col min="7" max="8" width="3.625" style="16" customWidth="1"/>
    <col min="9" max="9" width="5.75390625" style="49" bestFit="1" customWidth="1"/>
    <col min="10" max="10" width="31.875" style="16" customWidth="1"/>
    <col min="11" max="11" width="3.625" style="16" customWidth="1"/>
    <col min="12" max="12" width="8.625" style="16" customWidth="1"/>
    <col min="13" max="13" width="8.375" style="16" customWidth="1"/>
    <col min="14" max="15" width="3.625" style="16" customWidth="1"/>
    <col min="16" max="16" width="5.875" style="49" bestFit="1" customWidth="1"/>
    <col min="17" max="17" width="31.25390625" style="16" customWidth="1"/>
    <col min="18" max="18" width="3.625" style="16" customWidth="1"/>
    <col min="19" max="19" width="8.25390625" style="16" customWidth="1"/>
    <col min="20" max="20" width="8.375" style="16" customWidth="1"/>
    <col min="21" max="21" width="3.625" style="16" customWidth="1"/>
    <col min="22" max="16384" width="8.75390625" style="16" customWidth="1"/>
  </cols>
  <sheetData>
    <row r="1" spans="2:21" s="46" customFormat="1" ht="59.2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8"/>
    </row>
    <row r="2" spans="12:21" ht="12" customHeight="1">
      <c r="L2" s="50"/>
      <c r="M2" s="50"/>
      <c r="N2" s="50"/>
      <c r="O2" s="50"/>
      <c r="P2" s="50"/>
      <c r="Q2" s="50"/>
      <c r="R2" s="50"/>
      <c r="S2" s="50"/>
      <c r="T2" s="51"/>
      <c r="U2" s="51"/>
    </row>
    <row r="3" spans="2:27" ht="23.25" customHeight="1">
      <c r="B3" s="64" t="s">
        <v>9</v>
      </c>
      <c r="C3" s="64"/>
      <c r="D3" s="65"/>
      <c r="E3" s="45" t="str">
        <f>'男子'!C3</f>
        <v>福井ジュニア</v>
      </c>
      <c r="F3" s="45"/>
      <c r="G3" s="45"/>
      <c r="H3" s="15"/>
      <c r="I3" s="45"/>
      <c r="J3" s="45"/>
      <c r="K3" s="45"/>
      <c r="L3" s="45"/>
      <c r="M3" s="45"/>
      <c r="N3" s="45"/>
      <c r="O3" s="15"/>
      <c r="P3" s="45"/>
      <c r="Q3" s="45"/>
      <c r="R3" s="45"/>
      <c r="S3" s="15"/>
      <c r="T3" s="45"/>
      <c r="U3" s="45"/>
      <c r="V3" s="15"/>
      <c r="W3" s="15"/>
      <c r="X3" s="15"/>
      <c r="Y3" s="15"/>
      <c r="Z3" s="15"/>
      <c r="AA3" s="15"/>
    </row>
    <row r="4" spans="2:27" ht="7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5"/>
      <c r="W4" s="15"/>
      <c r="X4" s="15"/>
      <c r="Y4" s="15"/>
      <c r="Z4" s="15"/>
      <c r="AA4" s="15"/>
    </row>
    <row r="5" spans="3:27" s="19" customFormat="1" ht="21.75" customHeight="1" thickBot="1">
      <c r="C5" s="52"/>
      <c r="D5" s="52"/>
      <c r="L5" s="53"/>
      <c r="P5" s="54"/>
      <c r="S5" s="53"/>
      <c r="V5" s="17"/>
      <c r="W5" s="17"/>
      <c r="X5" s="17"/>
      <c r="Y5" s="18"/>
      <c r="Z5" s="17"/>
      <c r="AA5" s="18"/>
    </row>
    <row r="6" spans="2:21" s="52" customFormat="1" ht="25.5" customHeight="1" thickBot="1">
      <c r="B6" s="55" t="s">
        <v>5</v>
      </c>
      <c r="C6" s="56"/>
      <c r="D6" s="57"/>
      <c r="E6" s="59"/>
      <c r="F6" s="58"/>
      <c r="G6" s="58"/>
      <c r="I6" s="63" t="s">
        <v>7</v>
      </c>
      <c r="J6" s="63"/>
      <c r="K6" s="63"/>
      <c r="L6" s="63"/>
      <c r="M6" s="58"/>
      <c r="N6" s="58"/>
      <c r="P6" s="63" t="s">
        <v>8</v>
      </c>
      <c r="Q6" s="63"/>
      <c r="R6" s="63"/>
      <c r="S6" s="63"/>
      <c r="T6" s="58"/>
      <c r="U6" s="58"/>
    </row>
    <row r="7" spans="2:21" s="49" customFormat="1" ht="25.5" customHeight="1" thickBot="1">
      <c r="B7" s="62" t="s">
        <v>26</v>
      </c>
      <c r="C7" s="62" t="s">
        <v>23</v>
      </c>
      <c r="D7" s="62" t="s">
        <v>24</v>
      </c>
      <c r="E7" s="62" t="s">
        <v>25</v>
      </c>
      <c r="F7" s="60"/>
      <c r="G7" s="60"/>
      <c r="I7" s="62" t="s">
        <v>26</v>
      </c>
      <c r="J7" s="62" t="s">
        <v>23</v>
      </c>
      <c r="K7" s="62" t="s">
        <v>24</v>
      </c>
      <c r="L7" s="62" t="s">
        <v>25</v>
      </c>
      <c r="M7" s="60"/>
      <c r="N7" s="60"/>
      <c r="P7" s="62" t="s">
        <v>26</v>
      </c>
      <c r="Q7" s="62" t="s">
        <v>23</v>
      </c>
      <c r="R7" s="62" t="s">
        <v>24</v>
      </c>
      <c r="S7" s="62" t="s">
        <v>25</v>
      </c>
      <c r="T7" s="60"/>
      <c r="U7" s="60"/>
    </row>
    <row r="8" spans="2:21" ht="25.5" customHeight="1" thickBot="1">
      <c r="B8" s="66" t="s">
        <v>20</v>
      </c>
      <c r="C8" s="66">
        <f>'男子'!B8</f>
        <v>0</v>
      </c>
      <c r="D8" s="66"/>
      <c r="E8" s="66" t="str">
        <f>E3</f>
        <v>福井ジュニア</v>
      </c>
      <c r="F8" s="61"/>
      <c r="G8" s="61"/>
      <c r="I8" s="66" t="s">
        <v>21</v>
      </c>
      <c r="J8" s="66">
        <f>'男子'!E8</f>
        <v>0</v>
      </c>
      <c r="K8" s="66"/>
      <c r="L8" s="66" t="str">
        <f>E8</f>
        <v>福井ジュニア</v>
      </c>
      <c r="M8" s="61"/>
      <c r="N8" s="61"/>
      <c r="P8" s="66" t="s">
        <v>22</v>
      </c>
      <c r="Q8" s="66">
        <f>'男子'!H8</f>
        <v>0</v>
      </c>
      <c r="R8" s="66"/>
      <c r="S8" s="66" t="str">
        <f>L8</f>
        <v>福井ジュニア</v>
      </c>
      <c r="T8" s="61"/>
      <c r="U8" s="61"/>
    </row>
    <row r="9" spans="1:21" ht="25.5" customHeight="1" thickBot="1">
      <c r="A9" s="16">
        <v>1</v>
      </c>
      <c r="B9" s="66"/>
      <c r="C9" s="66" t="str">
        <f>'男子'!B9&amp;F9</f>
        <v>(1/0)</v>
      </c>
      <c r="D9" s="66"/>
      <c r="E9" s="66" t="str">
        <f>E8</f>
        <v>福井ジュニア</v>
      </c>
      <c r="F9" s="61" t="str">
        <f>"("&amp;A9&amp;"/"&amp;G9&amp;")"</f>
        <v>(1/0)</v>
      </c>
      <c r="G9" s="61">
        <f>'男子'!B25</f>
        <v>0</v>
      </c>
      <c r="H9" s="16">
        <v>1</v>
      </c>
      <c r="I9" s="66"/>
      <c r="J9" s="66" t="str">
        <f>'男子'!E9&amp;M9</f>
        <v>(1/0)</v>
      </c>
      <c r="K9" s="66"/>
      <c r="L9" s="66" t="str">
        <f>L8</f>
        <v>福井ジュニア</v>
      </c>
      <c r="M9" s="61" t="str">
        <f>"("&amp;H9&amp;"/"&amp;N9&amp;")"</f>
        <v>(1/0)</v>
      </c>
      <c r="N9" s="61">
        <f>'男子'!E25</f>
        <v>0</v>
      </c>
      <c r="O9" s="16">
        <v>1</v>
      </c>
      <c r="P9" s="66"/>
      <c r="Q9" s="66" t="str">
        <f>'男子'!H9&amp;T9</f>
        <v>(1/0)</v>
      </c>
      <c r="R9" s="66"/>
      <c r="S9" s="66" t="str">
        <f>S8</f>
        <v>福井ジュニア</v>
      </c>
      <c r="T9" s="61" t="str">
        <f>"("&amp;O9&amp;"/"&amp;U9&amp;")"</f>
        <v>(1/0)</v>
      </c>
      <c r="U9" s="61">
        <f>'男子'!H25</f>
        <v>0</v>
      </c>
    </row>
    <row r="10" spans="2:21" ht="25.5" customHeight="1" thickBot="1">
      <c r="B10" s="66" t="str">
        <f>B8</f>
        <v>MD6</v>
      </c>
      <c r="C10" s="66">
        <f>'男子'!B10</f>
        <v>0</v>
      </c>
      <c r="D10" s="66"/>
      <c r="E10" s="66" t="str">
        <f aca="true" t="shared" si="0" ref="E10:E23">E9</f>
        <v>福井ジュニア</v>
      </c>
      <c r="F10" s="61"/>
      <c r="G10" s="61"/>
      <c r="I10" s="66" t="str">
        <f>I8</f>
        <v>MD5</v>
      </c>
      <c r="J10" s="66">
        <f>'男子'!E10</f>
        <v>0</v>
      </c>
      <c r="K10" s="66"/>
      <c r="L10" s="66" t="str">
        <f aca="true" t="shared" si="1" ref="L10:L23">L9</f>
        <v>福井ジュニア</v>
      </c>
      <c r="M10" s="61"/>
      <c r="N10" s="61"/>
      <c r="P10" s="66" t="str">
        <f>P8</f>
        <v>MD４</v>
      </c>
      <c r="Q10" s="66">
        <f>'男子'!H10</f>
        <v>0</v>
      </c>
      <c r="R10" s="66"/>
      <c r="S10" s="66" t="str">
        <f aca="true" t="shared" si="2" ref="S10:S23">S9</f>
        <v>福井ジュニア</v>
      </c>
      <c r="T10" s="61"/>
      <c r="U10" s="61"/>
    </row>
    <row r="11" spans="1:21" ht="25.5" customHeight="1" thickBot="1">
      <c r="A11" s="16">
        <v>2</v>
      </c>
      <c r="B11" s="66"/>
      <c r="C11" s="66" t="str">
        <f>'男子'!B11&amp;F11</f>
        <v>(2/0)</v>
      </c>
      <c r="D11" s="66"/>
      <c r="E11" s="66" t="str">
        <f t="shared" si="0"/>
        <v>福井ジュニア</v>
      </c>
      <c r="F11" s="61" t="str">
        <f>"("&amp;A11&amp;"/"&amp;G11&amp;")"</f>
        <v>(2/0)</v>
      </c>
      <c r="G11" s="61">
        <f>'男子'!B25</f>
        <v>0</v>
      </c>
      <c r="H11" s="16">
        <v>2</v>
      </c>
      <c r="I11" s="66"/>
      <c r="J11" s="66" t="str">
        <f>'男子'!E11&amp;M11</f>
        <v>(2/0)</v>
      </c>
      <c r="K11" s="66"/>
      <c r="L11" s="66" t="str">
        <f t="shared" si="1"/>
        <v>福井ジュニア</v>
      </c>
      <c r="M11" s="61" t="str">
        <f>"("&amp;H11&amp;"/"&amp;N11&amp;")"</f>
        <v>(2/0)</v>
      </c>
      <c r="N11" s="61">
        <f>'男子'!E25</f>
        <v>0</v>
      </c>
      <c r="O11" s="16">
        <v>2</v>
      </c>
      <c r="P11" s="66"/>
      <c r="Q11" s="66" t="str">
        <f>'男子'!H11&amp;T11</f>
        <v>(2/0)</v>
      </c>
      <c r="R11" s="66"/>
      <c r="S11" s="66" t="str">
        <f t="shared" si="2"/>
        <v>福井ジュニア</v>
      </c>
      <c r="T11" s="61" t="str">
        <f>"("&amp;O11&amp;"/"&amp;U11&amp;")"</f>
        <v>(2/0)</v>
      </c>
      <c r="U11" s="61">
        <f>'男子'!H25</f>
        <v>0</v>
      </c>
    </row>
    <row r="12" spans="2:21" ht="25.5" customHeight="1" thickBot="1">
      <c r="B12" s="66" t="str">
        <f>B10</f>
        <v>MD6</v>
      </c>
      <c r="C12" s="66">
        <f>'男子'!B12</f>
        <v>0</v>
      </c>
      <c r="D12" s="66"/>
      <c r="E12" s="66" t="str">
        <f t="shared" si="0"/>
        <v>福井ジュニア</v>
      </c>
      <c r="F12" s="61"/>
      <c r="G12" s="61"/>
      <c r="I12" s="66" t="str">
        <f>I10</f>
        <v>MD5</v>
      </c>
      <c r="J12" s="66">
        <f>'男子'!E12</f>
        <v>0</v>
      </c>
      <c r="K12" s="66"/>
      <c r="L12" s="66" t="str">
        <f t="shared" si="1"/>
        <v>福井ジュニア</v>
      </c>
      <c r="M12" s="61"/>
      <c r="N12" s="61"/>
      <c r="P12" s="66" t="str">
        <f>P10</f>
        <v>MD４</v>
      </c>
      <c r="Q12" s="66">
        <f>'男子'!H12</f>
        <v>0</v>
      </c>
      <c r="R12" s="66"/>
      <c r="S12" s="66" t="str">
        <f t="shared" si="2"/>
        <v>福井ジュニア</v>
      </c>
      <c r="T12" s="61"/>
      <c r="U12" s="61"/>
    </row>
    <row r="13" spans="1:21" ht="25.5" customHeight="1" thickBot="1">
      <c r="A13" s="16">
        <v>3</v>
      </c>
      <c r="B13" s="66"/>
      <c r="C13" s="66" t="str">
        <f>'男子'!B13&amp;F13</f>
        <v>(3/0)</v>
      </c>
      <c r="D13" s="66"/>
      <c r="E13" s="66" t="str">
        <f t="shared" si="0"/>
        <v>福井ジュニア</v>
      </c>
      <c r="F13" s="61" t="str">
        <f>"("&amp;A13&amp;"/"&amp;G13&amp;")"</f>
        <v>(3/0)</v>
      </c>
      <c r="G13" s="61">
        <f>'男子'!B25</f>
        <v>0</v>
      </c>
      <c r="H13" s="16">
        <v>3</v>
      </c>
      <c r="I13" s="66"/>
      <c r="J13" s="66" t="str">
        <f>'男子'!E13&amp;M13</f>
        <v>(3/0)</v>
      </c>
      <c r="K13" s="66"/>
      <c r="L13" s="66" t="str">
        <f t="shared" si="1"/>
        <v>福井ジュニア</v>
      </c>
      <c r="M13" s="61" t="str">
        <f>"("&amp;H13&amp;"/"&amp;N13&amp;")"</f>
        <v>(3/0)</v>
      </c>
      <c r="N13" s="61">
        <f>'男子'!E25</f>
        <v>0</v>
      </c>
      <c r="O13" s="16">
        <v>3</v>
      </c>
      <c r="P13" s="66"/>
      <c r="Q13" s="66" t="str">
        <f>'男子'!H13&amp;T13</f>
        <v>(3/0)</v>
      </c>
      <c r="R13" s="66"/>
      <c r="S13" s="66" t="str">
        <f t="shared" si="2"/>
        <v>福井ジュニア</v>
      </c>
      <c r="T13" s="61" t="str">
        <f>"("&amp;O13&amp;"/"&amp;U13&amp;")"</f>
        <v>(3/0)</v>
      </c>
      <c r="U13" s="61">
        <f>'男子'!H25</f>
        <v>0</v>
      </c>
    </row>
    <row r="14" spans="2:21" ht="25.5" customHeight="1" thickBot="1">
      <c r="B14" s="66" t="str">
        <f>B12</f>
        <v>MD6</v>
      </c>
      <c r="C14" s="66">
        <f>'男子'!B14</f>
        <v>0</v>
      </c>
      <c r="D14" s="66"/>
      <c r="E14" s="66" t="str">
        <f t="shared" si="0"/>
        <v>福井ジュニア</v>
      </c>
      <c r="F14" s="61"/>
      <c r="G14" s="61"/>
      <c r="I14" s="66" t="str">
        <f>I12</f>
        <v>MD5</v>
      </c>
      <c r="J14" s="66">
        <f>'男子'!E14</f>
        <v>0</v>
      </c>
      <c r="K14" s="66"/>
      <c r="L14" s="66" t="str">
        <f t="shared" si="1"/>
        <v>福井ジュニア</v>
      </c>
      <c r="M14" s="61"/>
      <c r="N14" s="61"/>
      <c r="P14" s="66" t="str">
        <f>P12</f>
        <v>MD４</v>
      </c>
      <c r="Q14" s="66">
        <f>'男子'!H14</f>
        <v>0</v>
      </c>
      <c r="R14" s="66"/>
      <c r="S14" s="66" t="str">
        <f t="shared" si="2"/>
        <v>福井ジュニア</v>
      </c>
      <c r="T14" s="61"/>
      <c r="U14" s="61"/>
    </row>
    <row r="15" spans="1:21" ht="25.5" customHeight="1" thickBot="1">
      <c r="A15" s="16">
        <v>4</v>
      </c>
      <c r="B15" s="66"/>
      <c r="C15" s="66" t="str">
        <f>'男子'!B15&amp;F15</f>
        <v>(4/0)</v>
      </c>
      <c r="D15" s="66"/>
      <c r="E15" s="66" t="str">
        <f t="shared" si="0"/>
        <v>福井ジュニア</v>
      </c>
      <c r="F15" s="61" t="str">
        <f>"("&amp;A15&amp;"/"&amp;G15&amp;")"</f>
        <v>(4/0)</v>
      </c>
      <c r="G15" s="61">
        <f>'男子'!B25</f>
        <v>0</v>
      </c>
      <c r="H15" s="16">
        <v>4</v>
      </c>
      <c r="I15" s="66"/>
      <c r="J15" s="66" t="str">
        <f>'男子'!E15&amp;M15</f>
        <v>(4/0)</v>
      </c>
      <c r="K15" s="66"/>
      <c r="L15" s="66" t="str">
        <f t="shared" si="1"/>
        <v>福井ジュニア</v>
      </c>
      <c r="M15" s="61" t="str">
        <f>"("&amp;H15&amp;"/"&amp;N15&amp;")"</f>
        <v>(4/0)</v>
      </c>
      <c r="N15" s="61">
        <f>'男子'!E25</f>
        <v>0</v>
      </c>
      <c r="O15" s="16">
        <v>4</v>
      </c>
      <c r="P15" s="66"/>
      <c r="Q15" s="66" t="str">
        <f>'男子'!H15&amp;T15</f>
        <v>(4/0)</v>
      </c>
      <c r="R15" s="66"/>
      <c r="S15" s="66" t="str">
        <f t="shared" si="2"/>
        <v>福井ジュニア</v>
      </c>
      <c r="T15" s="61" t="str">
        <f>"("&amp;O15&amp;"/"&amp;U15&amp;")"</f>
        <v>(4/0)</v>
      </c>
      <c r="U15" s="61">
        <f>'男子'!H25</f>
        <v>0</v>
      </c>
    </row>
    <row r="16" spans="2:21" ht="25.5" customHeight="1" thickBot="1">
      <c r="B16" s="66" t="str">
        <f>B14</f>
        <v>MD6</v>
      </c>
      <c r="C16" s="66">
        <f>'男子'!B16</f>
        <v>0</v>
      </c>
      <c r="D16" s="66"/>
      <c r="E16" s="66" t="str">
        <f t="shared" si="0"/>
        <v>福井ジュニア</v>
      </c>
      <c r="F16" s="61"/>
      <c r="G16" s="61"/>
      <c r="I16" s="66" t="str">
        <f>I14</f>
        <v>MD5</v>
      </c>
      <c r="J16" s="66">
        <f>'男子'!E16</f>
        <v>0</v>
      </c>
      <c r="K16" s="66"/>
      <c r="L16" s="66" t="str">
        <f t="shared" si="1"/>
        <v>福井ジュニア</v>
      </c>
      <c r="M16" s="61"/>
      <c r="N16" s="61"/>
      <c r="P16" s="66" t="str">
        <f>P14</f>
        <v>MD４</v>
      </c>
      <c r="Q16" s="66">
        <f>'男子'!H16</f>
        <v>0</v>
      </c>
      <c r="R16" s="66"/>
      <c r="S16" s="66" t="str">
        <f t="shared" si="2"/>
        <v>福井ジュニア</v>
      </c>
      <c r="T16" s="61"/>
      <c r="U16" s="61"/>
    </row>
    <row r="17" spans="1:21" ht="25.5" customHeight="1" thickBot="1">
      <c r="A17" s="16">
        <v>5</v>
      </c>
      <c r="B17" s="66"/>
      <c r="C17" s="66" t="str">
        <f>'男子'!B17&amp;F17</f>
        <v>(5/0)</v>
      </c>
      <c r="D17" s="66"/>
      <c r="E17" s="66" t="str">
        <f t="shared" si="0"/>
        <v>福井ジュニア</v>
      </c>
      <c r="F17" s="61" t="str">
        <f>"("&amp;A17&amp;"/"&amp;G17&amp;")"</f>
        <v>(5/0)</v>
      </c>
      <c r="G17" s="61">
        <f>'男子'!B25</f>
        <v>0</v>
      </c>
      <c r="H17" s="16">
        <v>5</v>
      </c>
      <c r="I17" s="66"/>
      <c r="J17" s="66" t="str">
        <f>'男子'!E17&amp;M17</f>
        <v>(5/0)</v>
      </c>
      <c r="K17" s="66"/>
      <c r="L17" s="66" t="str">
        <f t="shared" si="1"/>
        <v>福井ジュニア</v>
      </c>
      <c r="M17" s="61" t="str">
        <f>"("&amp;H17&amp;"/"&amp;N17&amp;")"</f>
        <v>(5/0)</v>
      </c>
      <c r="N17" s="61">
        <f>'男子'!E25</f>
        <v>0</v>
      </c>
      <c r="O17" s="16">
        <v>5</v>
      </c>
      <c r="P17" s="66"/>
      <c r="Q17" s="66" t="str">
        <f>'男子'!H17&amp;T17</f>
        <v>(5/0)</v>
      </c>
      <c r="R17" s="66"/>
      <c r="S17" s="66" t="str">
        <f t="shared" si="2"/>
        <v>福井ジュニア</v>
      </c>
      <c r="T17" s="61" t="str">
        <f>"("&amp;O17&amp;"/"&amp;U17&amp;")"</f>
        <v>(5/0)</v>
      </c>
      <c r="U17" s="61">
        <f>'男子'!H25</f>
        <v>0</v>
      </c>
    </row>
    <row r="18" spans="2:21" ht="25.5" customHeight="1" thickBot="1">
      <c r="B18" s="66" t="str">
        <f>B16</f>
        <v>MD6</v>
      </c>
      <c r="C18" s="66">
        <f>'男子'!B18</f>
        <v>0</v>
      </c>
      <c r="D18" s="66"/>
      <c r="E18" s="66" t="str">
        <f t="shared" si="0"/>
        <v>福井ジュニア</v>
      </c>
      <c r="F18" s="61"/>
      <c r="G18" s="61"/>
      <c r="I18" s="66" t="str">
        <f>I16</f>
        <v>MD5</v>
      </c>
      <c r="J18" s="66">
        <f>'男子'!E18</f>
        <v>0</v>
      </c>
      <c r="K18" s="66"/>
      <c r="L18" s="66" t="str">
        <f t="shared" si="1"/>
        <v>福井ジュニア</v>
      </c>
      <c r="M18" s="61"/>
      <c r="N18" s="61"/>
      <c r="P18" s="66" t="str">
        <f>P16</f>
        <v>MD４</v>
      </c>
      <c r="Q18" s="66">
        <f>'男子'!H18</f>
        <v>0</v>
      </c>
      <c r="R18" s="66"/>
      <c r="S18" s="66" t="str">
        <f t="shared" si="2"/>
        <v>福井ジュニア</v>
      </c>
      <c r="T18" s="61"/>
      <c r="U18" s="61"/>
    </row>
    <row r="19" spans="1:21" ht="25.5" customHeight="1" thickBot="1">
      <c r="A19" s="16">
        <v>6</v>
      </c>
      <c r="B19" s="66"/>
      <c r="C19" s="66" t="str">
        <f>'男子'!B19&amp;F19</f>
        <v>(6/0)</v>
      </c>
      <c r="D19" s="66"/>
      <c r="E19" s="66" t="str">
        <f t="shared" si="0"/>
        <v>福井ジュニア</v>
      </c>
      <c r="F19" s="61" t="str">
        <f>"("&amp;A19&amp;"/"&amp;G19&amp;")"</f>
        <v>(6/0)</v>
      </c>
      <c r="G19" s="61">
        <f>'男子'!B25</f>
        <v>0</v>
      </c>
      <c r="H19" s="16">
        <v>6</v>
      </c>
      <c r="I19" s="66"/>
      <c r="J19" s="66" t="str">
        <f>'男子'!E19&amp;M19</f>
        <v>(6/0)</v>
      </c>
      <c r="K19" s="66"/>
      <c r="L19" s="66" t="str">
        <f t="shared" si="1"/>
        <v>福井ジュニア</v>
      </c>
      <c r="M19" s="61" t="str">
        <f>"("&amp;H19&amp;"/"&amp;N19&amp;")"</f>
        <v>(6/0)</v>
      </c>
      <c r="N19" s="61">
        <f>'男子'!E25</f>
        <v>0</v>
      </c>
      <c r="O19" s="16">
        <v>6</v>
      </c>
      <c r="P19" s="66"/>
      <c r="Q19" s="66" t="str">
        <f>'男子'!H19&amp;T19</f>
        <v>(6/0)</v>
      </c>
      <c r="R19" s="66"/>
      <c r="S19" s="66" t="str">
        <f t="shared" si="2"/>
        <v>福井ジュニア</v>
      </c>
      <c r="T19" s="61" t="str">
        <f>"("&amp;O19&amp;"/"&amp;U19&amp;")"</f>
        <v>(6/0)</v>
      </c>
      <c r="U19" s="61">
        <f>'男子'!H25</f>
        <v>0</v>
      </c>
    </row>
    <row r="20" spans="2:21" ht="25.5" customHeight="1" thickBot="1">
      <c r="B20" s="66" t="str">
        <f>B18</f>
        <v>MD6</v>
      </c>
      <c r="C20" s="66">
        <f>'男子'!B20</f>
        <v>0</v>
      </c>
      <c r="D20" s="66"/>
      <c r="E20" s="66" t="str">
        <f t="shared" si="0"/>
        <v>福井ジュニア</v>
      </c>
      <c r="F20" s="61"/>
      <c r="G20" s="61"/>
      <c r="I20" s="66" t="str">
        <f>I18</f>
        <v>MD5</v>
      </c>
      <c r="J20" s="66">
        <f>'男子'!E20</f>
        <v>0</v>
      </c>
      <c r="K20" s="66"/>
      <c r="L20" s="66" t="str">
        <f t="shared" si="1"/>
        <v>福井ジュニア</v>
      </c>
      <c r="M20" s="61"/>
      <c r="N20" s="61"/>
      <c r="P20" s="66" t="str">
        <f>P18</f>
        <v>MD４</v>
      </c>
      <c r="Q20" s="66">
        <f>'男子'!H20</f>
        <v>0</v>
      </c>
      <c r="R20" s="66"/>
      <c r="S20" s="66" t="str">
        <f t="shared" si="2"/>
        <v>福井ジュニア</v>
      </c>
      <c r="T20" s="61"/>
      <c r="U20" s="61"/>
    </row>
    <row r="21" spans="1:21" ht="25.5" customHeight="1" thickBot="1">
      <c r="A21" s="16">
        <v>7</v>
      </c>
      <c r="B21" s="66"/>
      <c r="C21" s="66" t="str">
        <f>'男子'!B21&amp;F21</f>
        <v>(7/0)</v>
      </c>
      <c r="D21" s="66"/>
      <c r="E21" s="66" t="str">
        <f t="shared" si="0"/>
        <v>福井ジュニア</v>
      </c>
      <c r="F21" s="61" t="str">
        <f>"("&amp;A21&amp;"/"&amp;G21&amp;")"</f>
        <v>(7/0)</v>
      </c>
      <c r="G21" s="61">
        <f>'男子'!B25</f>
        <v>0</v>
      </c>
      <c r="H21" s="16">
        <v>7</v>
      </c>
      <c r="I21" s="66"/>
      <c r="J21" s="66" t="str">
        <f>'男子'!E21&amp;M21</f>
        <v>(7/0)</v>
      </c>
      <c r="K21" s="66"/>
      <c r="L21" s="66" t="str">
        <f t="shared" si="1"/>
        <v>福井ジュニア</v>
      </c>
      <c r="M21" s="61" t="str">
        <f>"("&amp;H21&amp;"/"&amp;N21&amp;")"</f>
        <v>(7/0)</v>
      </c>
      <c r="N21" s="61">
        <f>'男子'!E25</f>
        <v>0</v>
      </c>
      <c r="O21" s="16">
        <v>7</v>
      </c>
      <c r="P21" s="66"/>
      <c r="Q21" s="66" t="str">
        <f>'男子'!H21&amp;T21</f>
        <v>(7/0)</v>
      </c>
      <c r="R21" s="66"/>
      <c r="S21" s="66" t="str">
        <f t="shared" si="2"/>
        <v>福井ジュニア</v>
      </c>
      <c r="T21" s="61" t="str">
        <f>"("&amp;O21&amp;"/"&amp;U21&amp;")"</f>
        <v>(7/0)</v>
      </c>
      <c r="U21" s="61">
        <f>'男子'!H25</f>
        <v>0</v>
      </c>
    </row>
    <row r="22" spans="2:21" ht="25.5" customHeight="1" thickBot="1">
      <c r="B22" s="66" t="str">
        <f>B20</f>
        <v>MD6</v>
      </c>
      <c r="C22" s="66">
        <f>'男子'!B22</f>
        <v>0</v>
      </c>
      <c r="D22" s="66"/>
      <c r="E22" s="66" t="str">
        <f t="shared" si="0"/>
        <v>福井ジュニア</v>
      </c>
      <c r="F22" s="61"/>
      <c r="G22" s="61"/>
      <c r="I22" s="66" t="str">
        <f>I20</f>
        <v>MD5</v>
      </c>
      <c r="J22" s="66">
        <f>'男子'!E22</f>
        <v>0</v>
      </c>
      <c r="K22" s="66"/>
      <c r="L22" s="66" t="str">
        <f t="shared" si="1"/>
        <v>福井ジュニア</v>
      </c>
      <c r="M22" s="61"/>
      <c r="N22" s="61"/>
      <c r="P22" s="66" t="str">
        <f>P20</f>
        <v>MD４</v>
      </c>
      <c r="Q22" s="66">
        <f>'男子'!H22</f>
        <v>0</v>
      </c>
      <c r="R22" s="66"/>
      <c r="S22" s="66" t="str">
        <f t="shared" si="2"/>
        <v>福井ジュニア</v>
      </c>
      <c r="T22" s="61"/>
      <c r="U22" s="61"/>
    </row>
    <row r="23" spans="1:21" ht="25.5" customHeight="1" thickBot="1">
      <c r="A23" s="16">
        <v>8</v>
      </c>
      <c r="B23" s="66"/>
      <c r="C23" s="66" t="str">
        <f>'男子'!B23&amp;F23</f>
        <v>(8/0)</v>
      </c>
      <c r="D23" s="66"/>
      <c r="E23" s="66" t="str">
        <f t="shared" si="0"/>
        <v>福井ジュニア</v>
      </c>
      <c r="F23" s="61" t="str">
        <f>"("&amp;A23&amp;"/"&amp;G23&amp;")"</f>
        <v>(8/0)</v>
      </c>
      <c r="G23" s="61">
        <f>'男子'!B25</f>
        <v>0</v>
      </c>
      <c r="H23" s="16">
        <v>8</v>
      </c>
      <c r="I23" s="66"/>
      <c r="J23" s="66" t="str">
        <f>'男子'!E23&amp;M23</f>
        <v>(8/0)</v>
      </c>
      <c r="K23" s="66"/>
      <c r="L23" s="66" t="str">
        <f t="shared" si="1"/>
        <v>福井ジュニア</v>
      </c>
      <c r="M23" s="61" t="str">
        <f>"("&amp;H23&amp;"/"&amp;N23&amp;")"</f>
        <v>(8/0)</v>
      </c>
      <c r="N23" s="61">
        <f>'男子'!E25</f>
        <v>0</v>
      </c>
      <c r="O23" s="16">
        <v>8</v>
      </c>
      <c r="P23" s="66"/>
      <c r="Q23" s="66" t="str">
        <f>'男子'!H23&amp;T23</f>
        <v>(8/0)</v>
      </c>
      <c r="R23" s="66"/>
      <c r="S23" s="66" t="str">
        <f t="shared" si="2"/>
        <v>福井ジュニア</v>
      </c>
      <c r="T23" s="61" t="str">
        <f>"("&amp;O23&amp;"/"&amp;U23&amp;")"</f>
        <v>(8/0)</v>
      </c>
      <c r="U23" s="61">
        <f>'男子'!H25</f>
        <v>0</v>
      </c>
    </row>
    <row r="24" spans="2:21" ht="12.75">
      <c r="B24" s="60"/>
      <c r="C24" s="15"/>
      <c r="D24" s="15"/>
      <c r="E24" s="15"/>
      <c r="F24" s="15"/>
      <c r="G24" s="15"/>
      <c r="I24" s="60"/>
      <c r="J24" s="15"/>
      <c r="K24" s="15"/>
      <c r="L24" s="15"/>
      <c r="M24" s="15"/>
      <c r="N24" s="15"/>
      <c r="P24" s="60"/>
      <c r="Q24" s="15"/>
      <c r="R24" s="15"/>
      <c r="S24" s="15"/>
      <c r="T24" s="15"/>
      <c r="U24" s="15"/>
    </row>
    <row r="25" spans="2:21" ht="12.75">
      <c r="B25" s="60"/>
      <c r="C25" s="15"/>
      <c r="D25" s="15"/>
      <c r="E25" s="15"/>
      <c r="F25" s="15"/>
      <c r="G25" s="15"/>
      <c r="I25" s="60"/>
      <c r="J25" s="15"/>
      <c r="K25" s="15"/>
      <c r="L25" s="15"/>
      <c r="M25" s="15"/>
      <c r="N25" s="15"/>
      <c r="P25" s="60"/>
      <c r="Q25" s="15"/>
      <c r="R25" s="15"/>
      <c r="S25" s="15"/>
      <c r="T25" s="15"/>
      <c r="U25" s="15"/>
    </row>
  </sheetData>
  <sheetProtection sheet="1"/>
  <mergeCells count="6">
    <mergeCell ref="B1:S1"/>
    <mergeCell ref="L2:S2"/>
    <mergeCell ref="B3:C3"/>
    <mergeCell ref="B6:E6"/>
    <mergeCell ref="I6:L6"/>
    <mergeCell ref="P6:S6"/>
  </mergeCells>
  <printOptions/>
  <pageMargins left="0.75" right="0.46" top="0.49" bottom="0.38" header="0.35" footer="0.2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="60" zoomScaleNormal="60" zoomScalePageLayoutView="0" workbookViewId="0" topLeftCell="A4">
      <selection activeCell="Q12" sqref="Q12"/>
    </sheetView>
  </sheetViews>
  <sheetFormatPr defaultColWidth="9.00390625" defaultRowHeight="13.5"/>
  <cols>
    <col min="1" max="1" width="3.625" style="16" customWidth="1"/>
    <col min="2" max="2" width="5.75390625" style="49" bestFit="1" customWidth="1"/>
    <col min="3" max="3" width="32.25390625" style="16" customWidth="1"/>
    <col min="4" max="4" width="3.625" style="16" customWidth="1"/>
    <col min="5" max="6" width="8.375" style="16" customWidth="1"/>
    <col min="7" max="8" width="3.625" style="16" customWidth="1"/>
    <col min="9" max="9" width="5.75390625" style="49" bestFit="1" customWidth="1"/>
    <col min="10" max="10" width="31.875" style="16" customWidth="1"/>
    <col min="11" max="11" width="3.625" style="16" customWidth="1"/>
    <col min="12" max="12" width="8.625" style="16" customWidth="1"/>
    <col min="13" max="13" width="8.375" style="16" customWidth="1"/>
    <col min="14" max="15" width="3.625" style="16" customWidth="1"/>
    <col min="16" max="16" width="5.875" style="49" bestFit="1" customWidth="1"/>
    <col min="17" max="17" width="31.25390625" style="16" customWidth="1"/>
    <col min="18" max="18" width="3.625" style="16" customWidth="1"/>
    <col min="19" max="19" width="8.25390625" style="16" customWidth="1"/>
    <col min="20" max="20" width="8.375" style="16" customWidth="1"/>
    <col min="21" max="21" width="3.625" style="16" customWidth="1"/>
    <col min="22" max="16384" width="8.75390625" style="16" customWidth="1"/>
  </cols>
  <sheetData>
    <row r="1" spans="2:21" s="46" customFormat="1" ht="59.2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8"/>
    </row>
    <row r="2" spans="12:21" ht="12" customHeight="1">
      <c r="L2" s="50"/>
      <c r="M2" s="50"/>
      <c r="N2" s="50"/>
      <c r="O2" s="50"/>
      <c r="P2" s="50"/>
      <c r="Q2" s="50"/>
      <c r="R2" s="50"/>
      <c r="S2" s="50"/>
      <c r="T2" s="51"/>
      <c r="U2" s="51"/>
    </row>
    <row r="3" spans="2:27" ht="23.25" customHeight="1">
      <c r="B3" s="64" t="s">
        <v>9</v>
      </c>
      <c r="C3" s="64"/>
      <c r="D3" s="65"/>
      <c r="E3" s="45" t="str">
        <f>'女子'!C3</f>
        <v>福井女ジュニア</v>
      </c>
      <c r="F3" s="45"/>
      <c r="G3" s="45"/>
      <c r="H3" s="15"/>
      <c r="I3" s="45"/>
      <c r="J3" s="45"/>
      <c r="K3" s="45"/>
      <c r="L3" s="45"/>
      <c r="M3" s="45"/>
      <c r="N3" s="45"/>
      <c r="O3" s="15"/>
      <c r="P3" s="45"/>
      <c r="Q3" s="45"/>
      <c r="R3" s="45"/>
      <c r="S3" s="15"/>
      <c r="T3" s="45"/>
      <c r="U3" s="45"/>
      <c r="V3" s="15"/>
      <c r="W3" s="15"/>
      <c r="X3" s="15"/>
      <c r="Y3" s="15"/>
      <c r="Z3" s="15"/>
      <c r="AA3" s="15"/>
    </row>
    <row r="4" spans="2:27" ht="7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5"/>
      <c r="W4" s="15"/>
      <c r="X4" s="15"/>
      <c r="Y4" s="15"/>
      <c r="Z4" s="15"/>
      <c r="AA4" s="15"/>
    </row>
    <row r="5" spans="3:27" s="19" customFormat="1" ht="21.75" customHeight="1" thickBot="1">
      <c r="C5" s="52"/>
      <c r="D5" s="52"/>
      <c r="L5" s="53"/>
      <c r="P5" s="54"/>
      <c r="S5" s="53"/>
      <c r="V5" s="17"/>
      <c r="W5" s="17"/>
      <c r="X5" s="17"/>
      <c r="Y5" s="18"/>
      <c r="Z5" s="17"/>
      <c r="AA5" s="18"/>
    </row>
    <row r="6" spans="2:21" s="52" customFormat="1" ht="25.5" customHeight="1" thickBot="1">
      <c r="B6" s="55" t="s">
        <v>5</v>
      </c>
      <c r="C6" s="56"/>
      <c r="D6" s="57"/>
      <c r="E6" s="59"/>
      <c r="F6" s="58"/>
      <c r="G6" s="58"/>
      <c r="I6" s="63" t="s">
        <v>7</v>
      </c>
      <c r="J6" s="63"/>
      <c r="K6" s="63"/>
      <c r="L6" s="63"/>
      <c r="M6" s="58"/>
      <c r="N6" s="58"/>
      <c r="P6" s="63" t="s">
        <v>8</v>
      </c>
      <c r="Q6" s="63"/>
      <c r="R6" s="63"/>
      <c r="S6" s="63"/>
      <c r="T6" s="58"/>
      <c r="U6" s="58"/>
    </row>
    <row r="7" spans="2:21" s="49" customFormat="1" ht="25.5" customHeight="1" thickBot="1">
      <c r="B7" s="62" t="s">
        <v>26</v>
      </c>
      <c r="C7" s="62" t="s">
        <v>23</v>
      </c>
      <c r="D7" s="62" t="s">
        <v>24</v>
      </c>
      <c r="E7" s="62" t="s">
        <v>25</v>
      </c>
      <c r="F7" s="60"/>
      <c r="G7" s="60"/>
      <c r="I7" s="62" t="s">
        <v>26</v>
      </c>
      <c r="J7" s="62" t="s">
        <v>23</v>
      </c>
      <c r="K7" s="62" t="s">
        <v>24</v>
      </c>
      <c r="L7" s="62" t="s">
        <v>25</v>
      </c>
      <c r="M7" s="60"/>
      <c r="N7" s="60"/>
      <c r="P7" s="62" t="s">
        <v>26</v>
      </c>
      <c r="Q7" s="62" t="s">
        <v>23</v>
      </c>
      <c r="R7" s="62" t="s">
        <v>24</v>
      </c>
      <c r="S7" s="62" t="s">
        <v>25</v>
      </c>
      <c r="T7" s="60"/>
      <c r="U7" s="60"/>
    </row>
    <row r="8" spans="2:21" ht="25.5" customHeight="1" thickBot="1">
      <c r="B8" s="66" t="s">
        <v>27</v>
      </c>
      <c r="C8" s="66">
        <f>'女子'!B8</f>
        <v>0</v>
      </c>
      <c r="D8" s="66"/>
      <c r="E8" s="66" t="str">
        <f>E3</f>
        <v>福井女ジュニア</v>
      </c>
      <c r="F8" s="61"/>
      <c r="G8" s="61"/>
      <c r="I8" s="66" t="s">
        <v>28</v>
      </c>
      <c r="J8" s="66">
        <f>'女子'!E8</f>
        <v>0</v>
      </c>
      <c r="K8" s="66"/>
      <c r="L8" s="66" t="str">
        <f>E8</f>
        <v>福井女ジュニア</v>
      </c>
      <c r="M8" s="61"/>
      <c r="N8" s="61"/>
      <c r="P8" s="66" t="s">
        <v>29</v>
      </c>
      <c r="Q8" s="66">
        <f>'女子'!H8</f>
        <v>0</v>
      </c>
      <c r="R8" s="66"/>
      <c r="S8" s="66" t="str">
        <f>L8</f>
        <v>福井女ジュニア</v>
      </c>
      <c r="T8" s="61"/>
      <c r="U8" s="61"/>
    </row>
    <row r="9" spans="1:21" ht="25.5" customHeight="1" thickBot="1">
      <c r="A9" s="16">
        <v>1</v>
      </c>
      <c r="B9" s="66"/>
      <c r="C9" s="66" t="str">
        <f>'女子'!B9&amp;F9</f>
        <v>(1/0)</v>
      </c>
      <c r="D9" s="66"/>
      <c r="E9" s="66" t="str">
        <f>E8</f>
        <v>福井女ジュニア</v>
      </c>
      <c r="F9" s="61" t="str">
        <f>"("&amp;A9&amp;"/"&amp;G9&amp;")"</f>
        <v>(1/0)</v>
      </c>
      <c r="G9" s="61">
        <f>'女子'!B25</f>
        <v>0</v>
      </c>
      <c r="H9" s="16">
        <v>1</v>
      </c>
      <c r="I9" s="66"/>
      <c r="J9" s="66" t="str">
        <f>'女子'!E9&amp;M9</f>
        <v>(1/0)</v>
      </c>
      <c r="K9" s="66"/>
      <c r="L9" s="66" t="str">
        <f>L8</f>
        <v>福井女ジュニア</v>
      </c>
      <c r="M9" s="61" t="str">
        <f>"("&amp;H9&amp;"/"&amp;N9&amp;")"</f>
        <v>(1/0)</v>
      </c>
      <c r="N9" s="61">
        <f>'女子'!E25</f>
        <v>0</v>
      </c>
      <c r="O9" s="16">
        <v>1</v>
      </c>
      <c r="P9" s="66"/>
      <c r="Q9" s="66" t="str">
        <f>'女子'!H9&amp;T9</f>
        <v>(1/0)</v>
      </c>
      <c r="R9" s="66"/>
      <c r="S9" s="66" t="str">
        <f>S8</f>
        <v>福井女ジュニア</v>
      </c>
      <c r="T9" s="61" t="str">
        <f>"("&amp;O9&amp;"/"&amp;U9&amp;")"</f>
        <v>(1/0)</v>
      </c>
      <c r="U9" s="61">
        <f>'女子'!H25</f>
        <v>0</v>
      </c>
    </row>
    <row r="10" spans="2:21" ht="25.5" customHeight="1" thickBot="1">
      <c r="B10" s="66" t="str">
        <f>B8</f>
        <v>WD6</v>
      </c>
      <c r="C10" s="66">
        <f>'女子'!B10</f>
        <v>0</v>
      </c>
      <c r="D10" s="66"/>
      <c r="E10" s="66" t="str">
        <f aca="true" t="shared" si="0" ref="E10:E23">E9</f>
        <v>福井女ジュニア</v>
      </c>
      <c r="F10" s="61"/>
      <c r="G10" s="61"/>
      <c r="I10" s="66" t="str">
        <f>I8</f>
        <v>WD5</v>
      </c>
      <c r="J10" s="66">
        <f>'女子'!E10</f>
        <v>0</v>
      </c>
      <c r="K10" s="66"/>
      <c r="L10" s="66" t="str">
        <f aca="true" t="shared" si="1" ref="L10:L23">L9</f>
        <v>福井女ジュニア</v>
      </c>
      <c r="M10" s="61"/>
      <c r="N10" s="61"/>
      <c r="P10" s="66" t="str">
        <f>P8</f>
        <v>WD４</v>
      </c>
      <c r="Q10" s="66">
        <f>'女子'!H10</f>
        <v>0</v>
      </c>
      <c r="R10" s="66"/>
      <c r="S10" s="66" t="str">
        <f aca="true" t="shared" si="2" ref="S10:S23">S9</f>
        <v>福井女ジュニア</v>
      </c>
      <c r="T10" s="61"/>
      <c r="U10" s="61"/>
    </row>
    <row r="11" spans="1:21" ht="25.5" customHeight="1" thickBot="1">
      <c r="A11" s="16">
        <v>2</v>
      </c>
      <c r="B11" s="66"/>
      <c r="C11" s="66" t="str">
        <f>'女子'!B11&amp;F11</f>
        <v>(2/0)</v>
      </c>
      <c r="D11" s="66"/>
      <c r="E11" s="66" t="str">
        <f t="shared" si="0"/>
        <v>福井女ジュニア</v>
      </c>
      <c r="F11" s="61" t="str">
        <f>"("&amp;A11&amp;"/"&amp;G11&amp;")"</f>
        <v>(2/0)</v>
      </c>
      <c r="G11" s="61">
        <f>'女子'!B25</f>
        <v>0</v>
      </c>
      <c r="H11" s="16">
        <v>2</v>
      </c>
      <c r="I11" s="66"/>
      <c r="J11" s="66" t="str">
        <f>'女子'!E11&amp;M11</f>
        <v>(2/0)</v>
      </c>
      <c r="K11" s="66"/>
      <c r="L11" s="66" t="str">
        <f t="shared" si="1"/>
        <v>福井女ジュニア</v>
      </c>
      <c r="M11" s="61" t="str">
        <f>"("&amp;H11&amp;"/"&amp;N11&amp;")"</f>
        <v>(2/0)</v>
      </c>
      <c r="N11" s="61">
        <f>'女子'!E25</f>
        <v>0</v>
      </c>
      <c r="O11" s="16">
        <v>2</v>
      </c>
      <c r="P11" s="66"/>
      <c r="Q11" s="66" t="str">
        <f>'女子'!H11&amp;T11</f>
        <v>(2/0)</v>
      </c>
      <c r="R11" s="66"/>
      <c r="S11" s="66" t="str">
        <f t="shared" si="2"/>
        <v>福井女ジュニア</v>
      </c>
      <c r="T11" s="61" t="str">
        <f>"("&amp;O11&amp;"/"&amp;U11&amp;")"</f>
        <v>(2/0)</v>
      </c>
      <c r="U11" s="61">
        <f>'女子'!H25</f>
        <v>0</v>
      </c>
    </row>
    <row r="12" spans="2:21" ht="25.5" customHeight="1" thickBot="1">
      <c r="B12" s="66" t="str">
        <f>B10</f>
        <v>WD6</v>
      </c>
      <c r="C12" s="66">
        <f>'女子'!B12</f>
        <v>0</v>
      </c>
      <c r="D12" s="66"/>
      <c r="E12" s="66" t="str">
        <f t="shared" si="0"/>
        <v>福井女ジュニア</v>
      </c>
      <c r="F12" s="61"/>
      <c r="G12" s="61"/>
      <c r="I12" s="66" t="str">
        <f>I10</f>
        <v>WD5</v>
      </c>
      <c r="J12" s="66">
        <f>'女子'!E12</f>
        <v>0</v>
      </c>
      <c r="K12" s="66"/>
      <c r="L12" s="66" t="str">
        <f t="shared" si="1"/>
        <v>福井女ジュニア</v>
      </c>
      <c r="M12" s="61"/>
      <c r="N12" s="61"/>
      <c r="P12" s="66" t="str">
        <f>P10</f>
        <v>WD４</v>
      </c>
      <c r="Q12" s="66">
        <f>'女子'!H12</f>
        <v>0</v>
      </c>
      <c r="R12" s="66"/>
      <c r="S12" s="66" t="str">
        <f t="shared" si="2"/>
        <v>福井女ジュニア</v>
      </c>
      <c r="T12" s="61"/>
      <c r="U12" s="61"/>
    </row>
    <row r="13" spans="1:21" ht="25.5" customHeight="1" thickBot="1">
      <c r="A13" s="16">
        <v>3</v>
      </c>
      <c r="B13" s="66"/>
      <c r="C13" s="66" t="str">
        <f>'女子'!B13&amp;F13</f>
        <v>(3/0)</v>
      </c>
      <c r="D13" s="66"/>
      <c r="E13" s="66" t="str">
        <f t="shared" si="0"/>
        <v>福井女ジュニア</v>
      </c>
      <c r="F13" s="61" t="str">
        <f>"("&amp;A13&amp;"/"&amp;G13&amp;")"</f>
        <v>(3/0)</v>
      </c>
      <c r="G13" s="61">
        <f>'女子'!B25</f>
        <v>0</v>
      </c>
      <c r="H13" s="16">
        <v>3</v>
      </c>
      <c r="I13" s="66"/>
      <c r="J13" s="66" t="str">
        <f>'女子'!E13&amp;M13</f>
        <v>(3/0)</v>
      </c>
      <c r="K13" s="66"/>
      <c r="L13" s="66" t="str">
        <f t="shared" si="1"/>
        <v>福井女ジュニア</v>
      </c>
      <c r="M13" s="61" t="str">
        <f>"("&amp;H13&amp;"/"&amp;N13&amp;")"</f>
        <v>(3/0)</v>
      </c>
      <c r="N13" s="61">
        <f>'女子'!E25</f>
        <v>0</v>
      </c>
      <c r="O13" s="16">
        <v>3</v>
      </c>
      <c r="P13" s="66"/>
      <c r="Q13" s="66" t="str">
        <f>'女子'!H13&amp;T13</f>
        <v>(3/0)</v>
      </c>
      <c r="R13" s="66"/>
      <c r="S13" s="66" t="str">
        <f t="shared" si="2"/>
        <v>福井女ジュニア</v>
      </c>
      <c r="T13" s="61" t="str">
        <f>"("&amp;O13&amp;"/"&amp;U13&amp;")"</f>
        <v>(3/0)</v>
      </c>
      <c r="U13" s="61">
        <f>'女子'!H25</f>
        <v>0</v>
      </c>
    </row>
    <row r="14" spans="2:21" ht="25.5" customHeight="1" thickBot="1">
      <c r="B14" s="66" t="str">
        <f>B12</f>
        <v>WD6</v>
      </c>
      <c r="C14" s="66">
        <f>'女子'!B14</f>
        <v>0</v>
      </c>
      <c r="D14" s="66"/>
      <c r="E14" s="66" t="str">
        <f t="shared" si="0"/>
        <v>福井女ジュニア</v>
      </c>
      <c r="F14" s="61"/>
      <c r="G14" s="61"/>
      <c r="I14" s="66" t="str">
        <f>I12</f>
        <v>WD5</v>
      </c>
      <c r="J14" s="66">
        <f>'女子'!E14</f>
        <v>0</v>
      </c>
      <c r="K14" s="66"/>
      <c r="L14" s="66" t="str">
        <f t="shared" si="1"/>
        <v>福井女ジュニア</v>
      </c>
      <c r="M14" s="61"/>
      <c r="N14" s="61"/>
      <c r="P14" s="66" t="str">
        <f>P12</f>
        <v>WD４</v>
      </c>
      <c r="Q14" s="66">
        <f>'女子'!H14</f>
        <v>0</v>
      </c>
      <c r="R14" s="66"/>
      <c r="S14" s="66" t="str">
        <f t="shared" si="2"/>
        <v>福井女ジュニア</v>
      </c>
      <c r="T14" s="61"/>
      <c r="U14" s="61"/>
    </row>
    <row r="15" spans="1:21" ht="25.5" customHeight="1" thickBot="1">
      <c r="A15" s="16">
        <v>4</v>
      </c>
      <c r="B15" s="66"/>
      <c r="C15" s="66" t="str">
        <f>'女子'!B15&amp;F15</f>
        <v>(4/0)</v>
      </c>
      <c r="D15" s="66"/>
      <c r="E15" s="66" t="str">
        <f t="shared" si="0"/>
        <v>福井女ジュニア</v>
      </c>
      <c r="F15" s="61" t="str">
        <f>"("&amp;A15&amp;"/"&amp;G15&amp;")"</f>
        <v>(4/0)</v>
      </c>
      <c r="G15" s="61">
        <f>'女子'!B25</f>
        <v>0</v>
      </c>
      <c r="H15" s="16">
        <v>4</v>
      </c>
      <c r="I15" s="66"/>
      <c r="J15" s="66" t="str">
        <f>'女子'!E15&amp;M15</f>
        <v>(4/0)</v>
      </c>
      <c r="K15" s="66"/>
      <c r="L15" s="66" t="str">
        <f t="shared" si="1"/>
        <v>福井女ジュニア</v>
      </c>
      <c r="M15" s="61" t="str">
        <f>"("&amp;H15&amp;"/"&amp;N15&amp;")"</f>
        <v>(4/0)</v>
      </c>
      <c r="N15" s="61">
        <f>'女子'!E25</f>
        <v>0</v>
      </c>
      <c r="O15" s="16">
        <v>4</v>
      </c>
      <c r="P15" s="66"/>
      <c r="Q15" s="66" t="str">
        <f>'女子'!H15&amp;T15</f>
        <v>(4/0)</v>
      </c>
      <c r="R15" s="66"/>
      <c r="S15" s="66" t="str">
        <f t="shared" si="2"/>
        <v>福井女ジュニア</v>
      </c>
      <c r="T15" s="61" t="str">
        <f>"("&amp;O15&amp;"/"&amp;U15&amp;")"</f>
        <v>(4/0)</v>
      </c>
      <c r="U15" s="61">
        <f>'女子'!H25</f>
        <v>0</v>
      </c>
    </row>
    <row r="16" spans="2:21" ht="25.5" customHeight="1" thickBot="1">
      <c r="B16" s="66" t="str">
        <f>B14</f>
        <v>WD6</v>
      </c>
      <c r="C16" s="66">
        <f>'女子'!B16</f>
        <v>0</v>
      </c>
      <c r="D16" s="66"/>
      <c r="E16" s="66" t="str">
        <f t="shared" si="0"/>
        <v>福井女ジュニア</v>
      </c>
      <c r="F16" s="61"/>
      <c r="G16" s="61"/>
      <c r="I16" s="66" t="str">
        <f>I14</f>
        <v>WD5</v>
      </c>
      <c r="J16" s="66">
        <f>'女子'!E16</f>
        <v>0</v>
      </c>
      <c r="K16" s="66"/>
      <c r="L16" s="66" t="str">
        <f t="shared" si="1"/>
        <v>福井女ジュニア</v>
      </c>
      <c r="M16" s="61"/>
      <c r="N16" s="61"/>
      <c r="P16" s="66" t="str">
        <f>P14</f>
        <v>WD４</v>
      </c>
      <c r="Q16" s="66">
        <f>'女子'!H16</f>
        <v>0</v>
      </c>
      <c r="R16" s="66"/>
      <c r="S16" s="66" t="str">
        <f t="shared" si="2"/>
        <v>福井女ジュニア</v>
      </c>
      <c r="T16" s="61"/>
      <c r="U16" s="61"/>
    </row>
    <row r="17" spans="1:21" ht="25.5" customHeight="1" thickBot="1">
      <c r="A17" s="16">
        <v>5</v>
      </c>
      <c r="B17" s="66"/>
      <c r="C17" s="66" t="str">
        <f>'女子'!B17&amp;F17</f>
        <v>(5/0)</v>
      </c>
      <c r="D17" s="66"/>
      <c r="E17" s="66" t="str">
        <f t="shared" si="0"/>
        <v>福井女ジュニア</v>
      </c>
      <c r="F17" s="61" t="str">
        <f>"("&amp;A17&amp;"/"&amp;G17&amp;")"</f>
        <v>(5/0)</v>
      </c>
      <c r="G17" s="61">
        <f>'女子'!B25</f>
        <v>0</v>
      </c>
      <c r="H17" s="16">
        <v>5</v>
      </c>
      <c r="I17" s="66"/>
      <c r="J17" s="66" t="str">
        <f>'女子'!E17&amp;M17</f>
        <v>(5/0)</v>
      </c>
      <c r="K17" s="66"/>
      <c r="L17" s="66" t="str">
        <f t="shared" si="1"/>
        <v>福井女ジュニア</v>
      </c>
      <c r="M17" s="61" t="str">
        <f>"("&amp;H17&amp;"/"&amp;N17&amp;")"</f>
        <v>(5/0)</v>
      </c>
      <c r="N17" s="61">
        <f>'女子'!E25</f>
        <v>0</v>
      </c>
      <c r="O17" s="16">
        <v>5</v>
      </c>
      <c r="P17" s="66"/>
      <c r="Q17" s="66" t="str">
        <f>'女子'!H17&amp;T17</f>
        <v>(5/0)</v>
      </c>
      <c r="R17" s="66"/>
      <c r="S17" s="66" t="str">
        <f t="shared" si="2"/>
        <v>福井女ジュニア</v>
      </c>
      <c r="T17" s="61" t="str">
        <f>"("&amp;O17&amp;"/"&amp;U17&amp;")"</f>
        <v>(5/0)</v>
      </c>
      <c r="U17" s="61">
        <f>'女子'!H25</f>
        <v>0</v>
      </c>
    </row>
    <row r="18" spans="2:21" ht="25.5" customHeight="1" thickBot="1">
      <c r="B18" s="66" t="str">
        <f>B16</f>
        <v>WD6</v>
      </c>
      <c r="C18" s="66">
        <f>'女子'!B18</f>
        <v>0</v>
      </c>
      <c r="D18" s="66"/>
      <c r="E18" s="66" t="str">
        <f t="shared" si="0"/>
        <v>福井女ジュニア</v>
      </c>
      <c r="F18" s="61"/>
      <c r="G18" s="61"/>
      <c r="I18" s="66" t="str">
        <f>I16</f>
        <v>WD5</v>
      </c>
      <c r="J18" s="66">
        <f>'女子'!E18</f>
        <v>0</v>
      </c>
      <c r="K18" s="66"/>
      <c r="L18" s="66" t="str">
        <f t="shared" si="1"/>
        <v>福井女ジュニア</v>
      </c>
      <c r="M18" s="61"/>
      <c r="N18" s="61"/>
      <c r="P18" s="66" t="str">
        <f>P16</f>
        <v>WD４</v>
      </c>
      <c r="Q18" s="66">
        <f>'女子'!H18</f>
        <v>0</v>
      </c>
      <c r="R18" s="66"/>
      <c r="S18" s="66" t="str">
        <f t="shared" si="2"/>
        <v>福井女ジュニア</v>
      </c>
      <c r="T18" s="61"/>
      <c r="U18" s="61"/>
    </row>
    <row r="19" spans="1:21" ht="25.5" customHeight="1" thickBot="1">
      <c r="A19" s="16">
        <v>6</v>
      </c>
      <c r="B19" s="66"/>
      <c r="C19" s="66" t="str">
        <f>'女子'!B19&amp;F19</f>
        <v>(6/0)</v>
      </c>
      <c r="D19" s="66"/>
      <c r="E19" s="66" t="str">
        <f t="shared" si="0"/>
        <v>福井女ジュニア</v>
      </c>
      <c r="F19" s="61" t="str">
        <f>"("&amp;A19&amp;"/"&amp;G19&amp;")"</f>
        <v>(6/0)</v>
      </c>
      <c r="G19" s="61">
        <f>'女子'!B25</f>
        <v>0</v>
      </c>
      <c r="H19" s="16">
        <v>6</v>
      </c>
      <c r="I19" s="66"/>
      <c r="J19" s="66" t="str">
        <f>'女子'!E19&amp;M19</f>
        <v>(6/0)</v>
      </c>
      <c r="K19" s="66"/>
      <c r="L19" s="66" t="str">
        <f t="shared" si="1"/>
        <v>福井女ジュニア</v>
      </c>
      <c r="M19" s="61" t="str">
        <f>"("&amp;H19&amp;"/"&amp;N19&amp;")"</f>
        <v>(6/0)</v>
      </c>
      <c r="N19" s="61">
        <f>'女子'!E25</f>
        <v>0</v>
      </c>
      <c r="O19" s="16">
        <v>6</v>
      </c>
      <c r="P19" s="66"/>
      <c r="Q19" s="66" t="str">
        <f>'女子'!H19&amp;T19</f>
        <v>(6/0)</v>
      </c>
      <c r="R19" s="66"/>
      <c r="S19" s="66" t="str">
        <f t="shared" si="2"/>
        <v>福井女ジュニア</v>
      </c>
      <c r="T19" s="61" t="str">
        <f>"("&amp;O19&amp;"/"&amp;U19&amp;")"</f>
        <v>(6/0)</v>
      </c>
      <c r="U19" s="61">
        <f>'女子'!H25</f>
        <v>0</v>
      </c>
    </row>
    <row r="20" spans="2:21" ht="25.5" customHeight="1" thickBot="1">
      <c r="B20" s="66" t="str">
        <f>B18</f>
        <v>WD6</v>
      </c>
      <c r="C20" s="66">
        <f>'女子'!B20</f>
        <v>0</v>
      </c>
      <c r="D20" s="66"/>
      <c r="E20" s="66" t="str">
        <f t="shared" si="0"/>
        <v>福井女ジュニア</v>
      </c>
      <c r="F20" s="61"/>
      <c r="G20" s="61"/>
      <c r="I20" s="66" t="str">
        <f>I18</f>
        <v>WD5</v>
      </c>
      <c r="J20" s="66">
        <f>'女子'!E20</f>
        <v>0</v>
      </c>
      <c r="K20" s="66"/>
      <c r="L20" s="66" t="str">
        <f t="shared" si="1"/>
        <v>福井女ジュニア</v>
      </c>
      <c r="M20" s="61"/>
      <c r="N20" s="61"/>
      <c r="P20" s="66" t="str">
        <f>P18</f>
        <v>WD４</v>
      </c>
      <c r="Q20" s="66">
        <f>'女子'!H20</f>
        <v>0</v>
      </c>
      <c r="R20" s="66"/>
      <c r="S20" s="66" t="str">
        <f t="shared" si="2"/>
        <v>福井女ジュニア</v>
      </c>
      <c r="T20" s="61"/>
      <c r="U20" s="61"/>
    </row>
    <row r="21" spans="1:21" ht="25.5" customHeight="1" thickBot="1">
      <c r="A21" s="16">
        <v>7</v>
      </c>
      <c r="B21" s="66"/>
      <c r="C21" s="66" t="str">
        <f>'女子'!B21&amp;F21</f>
        <v>(7/0)</v>
      </c>
      <c r="D21" s="66"/>
      <c r="E21" s="66" t="str">
        <f t="shared" si="0"/>
        <v>福井女ジュニア</v>
      </c>
      <c r="F21" s="61" t="str">
        <f>"("&amp;A21&amp;"/"&amp;G21&amp;")"</f>
        <v>(7/0)</v>
      </c>
      <c r="G21" s="61">
        <f>'女子'!B25</f>
        <v>0</v>
      </c>
      <c r="H21" s="16">
        <v>7</v>
      </c>
      <c r="I21" s="66"/>
      <c r="J21" s="66" t="str">
        <f>'女子'!E21&amp;M21</f>
        <v>(7/0)</v>
      </c>
      <c r="K21" s="66"/>
      <c r="L21" s="66" t="str">
        <f t="shared" si="1"/>
        <v>福井女ジュニア</v>
      </c>
      <c r="M21" s="61" t="str">
        <f>"("&amp;H21&amp;"/"&amp;N21&amp;")"</f>
        <v>(7/0)</v>
      </c>
      <c r="N21" s="61">
        <f>'女子'!E25</f>
        <v>0</v>
      </c>
      <c r="O21" s="16">
        <v>7</v>
      </c>
      <c r="P21" s="66"/>
      <c r="Q21" s="66" t="str">
        <f>'女子'!H21&amp;T21</f>
        <v>(7/0)</v>
      </c>
      <c r="R21" s="66"/>
      <c r="S21" s="66" t="str">
        <f t="shared" si="2"/>
        <v>福井女ジュニア</v>
      </c>
      <c r="T21" s="61" t="str">
        <f>"("&amp;O21&amp;"/"&amp;U21&amp;")"</f>
        <v>(7/0)</v>
      </c>
      <c r="U21" s="61">
        <f>'女子'!H25</f>
        <v>0</v>
      </c>
    </row>
    <row r="22" spans="2:21" ht="25.5" customHeight="1" thickBot="1">
      <c r="B22" s="66" t="str">
        <f>B20</f>
        <v>WD6</v>
      </c>
      <c r="C22" s="66">
        <f>'女子'!B22</f>
        <v>0</v>
      </c>
      <c r="D22" s="66"/>
      <c r="E22" s="66" t="str">
        <f t="shared" si="0"/>
        <v>福井女ジュニア</v>
      </c>
      <c r="F22" s="61"/>
      <c r="G22" s="61"/>
      <c r="I22" s="66" t="str">
        <f>I20</f>
        <v>WD5</v>
      </c>
      <c r="J22" s="66">
        <f>'女子'!E22</f>
        <v>0</v>
      </c>
      <c r="K22" s="66"/>
      <c r="L22" s="66" t="str">
        <f t="shared" si="1"/>
        <v>福井女ジュニア</v>
      </c>
      <c r="M22" s="61"/>
      <c r="N22" s="61"/>
      <c r="P22" s="66" t="str">
        <f>P20</f>
        <v>WD４</v>
      </c>
      <c r="Q22" s="66">
        <f>'女子'!H22</f>
        <v>0</v>
      </c>
      <c r="R22" s="66"/>
      <c r="S22" s="66" t="str">
        <f t="shared" si="2"/>
        <v>福井女ジュニア</v>
      </c>
      <c r="T22" s="61"/>
      <c r="U22" s="61"/>
    </row>
    <row r="23" spans="1:21" ht="25.5" customHeight="1" thickBot="1">
      <c r="A23" s="16">
        <v>8</v>
      </c>
      <c r="B23" s="66"/>
      <c r="C23" s="66" t="str">
        <f>'女子'!B23&amp;F23</f>
        <v>(8/0)</v>
      </c>
      <c r="D23" s="66"/>
      <c r="E23" s="66" t="str">
        <f t="shared" si="0"/>
        <v>福井女ジュニア</v>
      </c>
      <c r="F23" s="61" t="str">
        <f>"("&amp;A23&amp;"/"&amp;G23&amp;")"</f>
        <v>(8/0)</v>
      </c>
      <c r="G23" s="61">
        <f>'女子'!B25</f>
        <v>0</v>
      </c>
      <c r="H23" s="16">
        <v>8</v>
      </c>
      <c r="I23" s="66"/>
      <c r="J23" s="66" t="str">
        <f>'女子'!E23&amp;M23</f>
        <v>(8/0)</v>
      </c>
      <c r="K23" s="66"/>
      <c r="L23" s="66" t="str">
        <f t="shared" si="1"/>
        <v>福井女ジュニア</v>
      </c>
      <c r="M23" s="61" t="str">
        <f>"("&amp;H23&amp;"/"&amp;N23&amp;")"</f>
        <v>(8/0)</v>
      </c>
      <c r="N23" s="61">
        <f>'女子'!E25</f>
        <v>0</v>
      </c>
      <c r="O23" s="16">
        <v>8</v>
      </c>
      <c r="P23" s="66"/>
      <c r="Q23" s="66" t="str">
        <f>'女子'!H23&amp;T23</f>
        <v>(8/0)</v>
      </c>
      <c r="R23" s="66"/>
      <c r="S23" s="66" t="str">
        <f t="shared" si="2"/>
        <v>福井女ジュニア</v>
      </c>
      <c r="T23" s="61" t="str">
        <f>"("&amp;O23&amp;"/"&amp;U23&amp;")"</f>
        <v>(8/0)</v>
      </c>
      <c r="U23" s="61">
        <f>'女子'!H25</f>
        <v>0</v>
      </c>
    </row>
    <row r="24" spans="2:21" ht="12.75">
      <c r="B24" s="60"/>
      <c r="C24" s="15"/>
      <c r="D24" s="15"/>
      <c r="E24" s="15"/>
      <c r="F24" s="15"/>
      <c r="G24" s="15"/>
      <c r="I24" s="60"/>
      <c r="J24" s="15"/>
      <c r="K24" s="15"/>
      <c r="L24" s="15"/>
      <c r="M24" s="15"/>
      <c r="N24" s="15"/>
      <c r="P24" s="60"/>
      <c r="Q24" s="15"/>
      <c r="R24" s="15"/>
      <c r="S24" s="15"/>
      <c r="T24" s="15"/>
      <c r="U24" s="15"/>
    </row>
    <row r="25" spans="2:21" ht="12.75">
      <c r="B25" s="60"/>
      <c r="C25" s="15"/>
      <c r="D25" s="15"/>
      <c r="E25" s="15"/>
      <c r="F25" s="15"/>
      <c r="G25" s="15"/>
      <c r="I25" s="60"/>
      <c r="J25" s="15"/>
      <c r="K25" s="15"/>
      <c r="L25" s="15"/>
      <c r="M25" s="15"/>
      <c r="N25" s="15"/>
      <c r="P25" s="60"/>
      <c r="Q25" s="15"/>
      <c r="R25" s="15"/>
      <c r="S25" s="15"/>
      <c r="T25" s="15"/>
      <c r="U25" s="15"/>
    </row>
  </sheetData>
  <sheetProtection sheet="1"/>
  <mergeCells count="6">
    <mergeCell ref="B1:S1"/>
    <mergeCell ref="L2:S2"/>
    <mergeCell ref="B3:C3"/>
    <mergeCell ref="B6:E6"/>
    <mergeCell ref="I6:L6"/>
    <mergeCell ref="P6:S6"/>
  </mergeCells>
  <printOptions/>
  <pageMargins left="0.75" right="0.46" top="0.49" bottom="0.38" header="0.35" footer="0.2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murshita</dc:creator>
  <cp:keywords/>
  <dc:description/>
  <cp:lastModifiedBy>fukuijrbd</cp:lastModifiedBy>
  <cp:lastPrinted>2016-06-06T04:00:04Z</cp:lastPrinted>
  <dcterms:created xsi:type="dcterms:W3CDTF">2007-05-16T23:08:16Z</dcterms:created>
  <dcterms:modified xsi:type="dcterms:W3CDTF">2018-05-30T13:39:04Z</dcterms:modified>
  <cp:category/>
  <cp:version/>
  <cp:contentType/>
  <cp:contentStatus/>
</cp:coreProperties>
</file>